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03_6000008717_SeS_PREV_CONT_LEGIONELOSIS_RECINT_Y_DEPEND\2. Licitacion\A_publicar\"/>
    </mc:Choice>
  </mc:AlternateContent>
  <xr:revisionPtr revIDLastSave="0" documentId="8_{B65BBB64-41E8-4DB0-B66C-E59AB60F13EA}" xr6:coauthVersionLast="36" xr6:coauthVersionMax="36" xr10:uidLastSave="{00000000-0000-0000-0000-000000000000}"/>
  <bookViews>
    <workbookView xWindow="120" yWindow="135" windowWidth="18915" windowHeight="11760" xr2:uid="{00000000-000D-0000-FFFF-FFFF00000000}"/>
  </bookViews>
  <sheets>
    <sheet name="Presentación de la Oferta" sheetId="4" r:id="rId1"/>
  </sheets>
  <calcPr calcId="191029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 l="1"/>
  <c r="D24" i="4" s="1"/>
  <c r="D25" i="4" l="1"/>
  <c r="D26" i="4" s="1"/>
</calcChain>
</file>

<file path=xl/sharedStrings.xml><?xml version="1.0" encoding="utf-8"?>
<sst xmlns="http://schemas.openxmlformats.org/spreadsheetml/2006/main" count="44" uniqueCount="35">
  <si>
    <t>RECINTO</t>
  </si>
  <si>
    <t>TIPO DE SISTEMA</t>
  </si>
  <si>
    <t>ACS Vestuarios Instalaciones</t>
  </si>
  <si>
    <t>ACS Vestuarios y aseos</t>
  </si>
  <si>
    <t>ACS Vestuario Talleres Centrales</t>
  </si>
  <si>
    <t>ACS Vestuario Mantenimiento</t>
  </si>
  <si>
    <t>ACS Edificio Clínica y FP</t>
  </si>
  <si>
    <t>ACS Oficinas de Almacén</t>
  </si>
  <si>
    <t>ACS Edificio Ingeniería</t>
  </si>
  <si>
    <t>ACS Vestuario Ampliación</t>
  </si>
  <si>
    <t>ACS Vestuario Vías</t>
  </si>
  <si>
    <t>PRECIO (€/MES)</t>
  </si>
  <si>
    <t>PRECIO (€/AÑO)</t>
  </si>
  <si>
    <t>ACS Vestuarios Vias y M. Ambiente</t>
  </si>
  <si>
    <t>Agua Fría Vestuario Zonificación</t>
  </si>
  <si>
    <t>TOTAL (1 AÑO)</t>
  </si>
  <si>
    <t>TOTAL (4 AÑOS)</t>
  </si>
  <si>
    <t>1) Cochera de Cuatro Caminos</t>
  </si>
  <si>
    <t>2) Cochera de Ventas</t>
  </si>
  <si>
    <t>3) Cochera de Canillejas</t>
  </si>
  <si>
    <t>4) Cochera de Fuencarral</t>
  </si>
  <si>
    <t>5) Cochera de Saceral</t>
  </si>
  <si>
    <t>6) Cochera de Laguna</t>
  </si>
  <si>
    <t>7) Cochera de Hortaleza L04</t>
  </si>
  <si>
    <t>8) Cochera de Hortaleza L01</t>
  </si>
  <si>
    <t>9) Cochera de Hortaleza ML1</t>
  </si>
  <si>
    <t>10) Cochera de Cuatro Vientos</t>
  </si>
  <si>
    <t>11) Cochera de Loranca</t>
  </si>
  <si>
    <t>12) Cochera de Valdecarros</t>
  </si>
  <si>
    <t>13) Cochera de Villaverde</t>
  </si>
  <si>
    <t>14) Cochera de Aluche</t>
  </si>
  <si>
    <t>15) Estación Avenida América</t>
  </si>
  <si>
    <t>SERVICIO DE PREVENCIÓN Y CONTROL DE LEGIONELOSIS EN RECINTOS Y DEPENDENCIAS DE METRO DE MADRID</t>
  </si>
  <si>
    <t>IVA (21 %)</t>
  </si>
  <si>
    <t>TOTAL +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</si>
</sst>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sz val="10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6" borderId="2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6"/>
  <sheetViews>
    <sheetView tabSelected="1" workbookViewId="0">
      <selection activeCell="A25" sqref="A25:C25"/>
    </sheetView>
  </sheetViews>
  <sheetFormatPr baseColWidth="10" defaultRowHeight="15" x14ac:dyDescent="0.25"/>
  <cols>
    <col min="1" max="1" width="26.42578125" customWidth="1"/>
    <col min="2" max="2" width="28.42578125" bestFit="1" customWidth="1"/>
    <col min="3" max="4" width="14.140625" customWidth="1"/>
  </cols>
  <sheetData>
    <row r="1" spans="1:4" ht="32.25" customHeight="1" thickBot="1" x14ac:dyDescent="0.3">
      <c r="A1" s="15" t="s">
        <v>32</v>
      </c>
      <c r="B1" s="16"/>
      <c r="C1" s="16"/>
      <c r="D1" s="17"/>
    </row>
    <row r="2" spans="1:4" ht="15.75" thickBot="1" x14ac:dyDescent="0.3">
      <c r="A2" s="1" t="s">
        <v>0</v>
      </c>
      <c r="B2" s="2" t="s">
        <v>1</v>
      </c>
      <c r="C2" s="3" t="s">
        <v>11</v>
      </c>
      <c r="D2" s="3" t="s">
        <v>12</v>
      </c>
    </row>
    <row r="3" spans="1:4" ht="21.95" customHeight="1" thickBot="1" x14ac:dyDescent="0.3">
      <c r="A3" s="14" t="s">
        <v>17</v>
      </c>
      <c r="B3" s="4" t="s">
        <v>2</v>
      </c>
      <c r="C3" s="10"/>
      <c r="D3" s="8">
        <f>ROUND(C3*12,2)</f>
        <v>0</v>
      </c>
    </row>
    <row r="4" spans="1:4" ht="21.95" customHeight="1" thickBot="1" x14ac:dyDescent="0.3">
      <c r="A4" s="14"/>
      <c r="B4" s="6" t="s">
        <v>13</v>
      </c>
      <c r="C4" s="10"/>
      <c r="D4" s="8">
        <f t="shared" ref="D4:D22" si="0">ROUND(C4*12,2)</f>
        <v>0</v>
      </c>
    </row>
    <row r="5" spans="1:4" ht="21.95" customHeight="1" thickBot="1" x14ac:dyDescent="0.3">
      <c r="A5" s="4" t="s">
        <v>18</v>
      </c>
      <c r="B5" s="4" t="s">
        <v>3</v>
      </c>
      <c r="C5" s="10"/>
      <c r="D5" s="8">
        <f t="shared" si="0"/>
        <v>0</v>
      </c>
    </row>
    <row r="6" spans="1:4" ht="21.95" customHeight="1" thickBot="1" x14ac:dyDescent="0.3">
      <c r="A6" s="14" t="s">
        <v>19</v>
      </c>
      <c r="B6" s="4" t="s">
        <v>4</v>
      </c>
      <c r="C6" s="10"/>
      <c r="D6" s="8">
        <f t="shared" si="0"/>
        <v>0</v>
      </c>
    </row>
    <row r="7" spans="1:4" ht="21.95" customHeight="1" thickBot="1" x14ac:dyDescent="0.3">
      <c r="A7" s="14"/>
      <c r="B7" s="4" t="s">
        <v>5</v>
      </c>
      <c r="C7" s="10"/>
      <c r="D7" s="8">
        <f t="shared" si="0"/>
        <v>0</v>
      </c>
    </row>
    <row r="8" spans="1:4" ht="21.95" customHeight="1" thickBot="1" x14ac:dyDescent="0.3">
      <c r="A8" s="14"/>
      <c r="B8" s="4" t="s">
        <v>6</v>
      </c>
      <c r="C8" s="10"/>
      <c r="D8" s="8">
        <f t="shared" si="0"/>
        <v>0</v>
      </c>
    </row>
    <row r="9" spans="1:4" ht="21.95" customHeight="1" thickBot="1" x14ac:dyDescent="0.3">
      <c r="A9" s="14"/>
      <c r="B9" s="4" t="s">
        <v>7</v>
      </c>
      <c r="C9" s="10"/>
      <c r="D9" s="8">
        <f t="shared" si="0"/>
        <v>0</v>
      </c>
    </row>
    <row r="10" spans="1:4" ht="21.95" customHeight="1" thickBot="1" x14ac:dyDescent="0.3">
      <c r="A10" s="14"/>
      <c r="B10" s="4" t="s">
        <v>8</v>
      </c>
      <c r="C10" s="10"/>
      <c r="D10" s="8">
        <f t="shared" si="0"/>
        <v>0</v>
      </c>
    </row>
    <row r="11" spans="1:4" ht="21.95" customHeight="1" thickBot="1" x14ac:dyDescent="0.3">
      <c r="A11" s="4" t="s">
        <v>20</v>
      </c>
      <c r="B11" s="4" t="s">
        <v>5</v>
      </c>
      <c r="C11" s="10"/>
      <c r="D11" s="8">
        <f t="shared" si="0"/>
        <v>0</v>
      </c>
    </row>
    <row r="12" spans="1:4" ht="21.95" customHeight="1" thickBot="1" x14ac:dyDescent="0.3">
      <c r="A12" s="4" t="s">
        <v>21</v>
      </c>
      <c r="B12" s="4" t="s">
        <v>5</v>
      </c>
      <c r="C12" s="10"/>
      <c r="D12" s="8">
        <f t="shared" si="0"/>
        <v>0</v>
      </c>
    </row>
    <row r="13" spans="1:4" ht="21.95" customHeight="1" thickBot="1" x14ac:dyDescent="0.3">
      <c r="A13" s="7" t="s">
        <v>22</v>
      </c>
      <c r="B13" s="5" t="s">
        <v>9</v>
      </c>
      <c r="C13" s="10"/>
      <c r="D13" s="8">
        <f t="shared" si="0"/>
        <v>0</v>
      </c>
    </row>
    <row r="14" spans="1:4" ht="21.95" customHeight="1" thickBot="1" x14ac:dyDescent="0.3">
      <c r="A14" s="7" t="s">
        <v>23</v>
      </c>
      <c r="B14" s="7" t="s">
        <v>5</v>
      </c>
      <c r="C14" s="10"/>
      <c r="D14" s="8">
        <f t="shared" si="0"/>
        <v>0</v>
      </c>
    </row>
    <row r="15" spans="1:4" ht="21.95" customHeight="1" thickBot="1" x14ac:dyDescent="0.3">
      <c r="A15" s="5" t="s">
        <v>24</v>
      </c>
      <c r="B15" s="5" t="s">
        <v>5</v>
      </c>
      <c r="C15" s="10"/>
      <c r="D15" s="8">
        <f t="shared" si="0"/>
        <v>0</v>
      </c>
    </row>
    <row r="16" spans="1:4" ht="21.95" customHeight="1" thickBot="1" x14ac:dyDescent="0.3">
      <c r="A16" s="5" t="s">
        <v>25</v>
      </c>
      <c r="B16" s="5" t="s">
        <v>5</v>
      </c>
      <c r="C16" s="10"/>
      <c r="D16" s="8">
        <f t="shared" si="0"/>
        <v>0</v>
      </c>
    </row>
    <row r="17" spans="1:4" ht="21.95" customHeight="1" thickBot="1" x14ac:dyDescent="0.3">
      <c r="A17" s="5" t="s">
        <v>26</v>
      </c>
      <c r="B17" s="5" t="s">
        <v>5</v>
      </c>
      <c r="C17" s="10"/>
      <c r="D17" s="8">
        <f t="shared" si="0"/>
        <v>0</v>
      </c>
    </row>
    <row r="18" spans="1:4" ht="21.95" customHeight="1" thickBot="1" x14ac:dyDescent="0.3">
      <c r="A18" s="5" t="s">
        <v>27</v>
      </c>
      <c r="B18" s="5" t="s">
        <v>5</v>
      </c>
      <c r="C18" s="10"/>
      <c r="D18" s="8">
        <f t="shared" si="0"/>
        <v>0</v>
      </c>
    </row>
    <row r="19" spans="1:4" ht="21.95" customHeight="1" thickBot="1" x14ac:dyDescent="0.3">
      <c r="A19" s="5" t="s">
        <v>28</v>
      </c>
      <c r="B19" s="5" t="s">
        <v>5</v>
      </c>
      <c r="C19" s="10"/>
      <c r="D19" s="8">
        <f t="shared" si="0"/>
        <v>0</v>
      </c>
    </row>
    <row r="20" spans="1:4" ht="21.95" customHeight="1" thickBot="1" x14ac:dyDescent="0.3">
      <c r="A20" s="5" t="s">
        <v>29</v>
      </c>
      <c r="B20" s="5" t="s">
        <v>5</v>
      </c>
      <c r="C20" s="10"/>
      <c r="D20" s="8">
        <f t="shared" si="0"/>
        <v>0</v>
      </c>
    </row>
    <row r="21" spans="1:4" ht="21.95" customHeight="1" thickBot="1" x14ac:dyDescent="0.3">
      <c r="A21" s="5" t="s">
        <v>30</v>
      </c>
      <c r="B21" s="5" t="s">
        <v>10</v>
      </c>
      <c r="C21" s="10"/>
      <c r="D21" s="8">
        <f t="shared" si="0"/>
        <v>0</v>
      </c>
    </row>
    <row r="22" spans="1:4" ht="21.95" customHeight="1" thickBot="1" x14ac:dyDescent="0.3">
      <c r="A22" s="5" t="s">
        <v>31</v>
      </c>
      <c r="B22" s="5" t="s">
        <v>14</v>
      </c>
      <c r="C22" s="10"/>
      <c r="D22" s="8">
        <f t="shared" si="0"/>
        <v>0</v>
      </c>
    </row>
    <row r="23" spans="1:4" ht="23.25" customHeight="1" thickBot="1" x14ac:dyDescent="0.3">
      <c r="A23" s="18" t="s">
        <v>15</v>
      </c>
      <c r="B23" s="19"/>
      <c r="C23" s="20"/>
      <c r="D23" s="9">
        <f>SUM(D3:D22)</f>
        <v>0</v>
      </c>
    </row>
    <row r="24" spans="1:4" ht="22.5" customHeight="1" thickBot="1" x14ac:dyDescent="0.3">
      <c r="A24" s="11" t="s">
        <v>16</v>
      </c>
      <c r="B24" s="12"/>
      <c r="C24" s="13"/>
      <c r="D24" s="9">
        <f>ROUND(D23*4,2)</f>
        <v>0</v>
      </c>
    </row>
    <row r="25" spans="1:4" ht="22.5" customHeight="1" thickBot="1" x14ac:dyDescent="0.3">
      <c r="A25" s="11" t="s">
        <v>33</v>
      </c>
      <c r="B25" s="12"/>
      <c r="C25" s="13"/>
      <c r="D25" s="9">
        <f>ROUND(0.21*D24,2)</f>
        <v>0</v>
      </c>
    </row>
    <row r="26" spans="1:4" ht="22.5" customHeight="1" thickBot="1" x14ac:dyDescent="0.3">
      <c r="A26" s="11" t="s">
        <v>34</v>
      </c>
      <c r="B26" s="12"/>
      <c r="C26" s="13"/>
      <c r="D26" s="9">
        <f>SUM(D24:D25)</f>
        <v>0</v>
      </c>
    </row>
  </sheetData>
  <sheetProtection algorithmName="SHA-512" hashValue="X1l6iwMThkGcggl1eu32g5sxbSoGL/ws709JDmIZFtF9MPI/Eaaj9gak2wDnM69/zJiRs/e9xNlbHOJRkdC/xA==" saltValue="eq85NyUuN9g7TZ0O/RupHQ==" spinCount="100000" sheet="1" objects="1" scenarios="1"/>
  <mergeCells count="7">
    <mergeCell ref="A25:C25"/>
    <mergeCell ref="A26:C26"/>
    <mergeCell ref="A3:A4"/>
    <mergeCell ref="A6:A10"/>
    <mergeCell ref="A1:D1"/>
    <mergeCell ref="A24:C24"/>
    <mergeCell ref="A23:C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Presentación de la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López, Patricia</dc:creator>
  <cp:lastModifiedBy>Cañete Mora, Francisco José</cp:lastModifiedBy>
  <cp:lastPrinted>2015-09-11T11:19:16Z</cp:lastPrinted>
  <dcterms:created xsi:type="dcterms:W3CDTF">2015-09-11T10:07:51Z</dcterms:created>
  <dcterms:modified xsi:type="dcterms:W3CDTF">2020-09-23T08:22:34Z</dcterms:modified>
</cp:coreProperties>
</file>