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filterPrivacy="1" codeName="ThisWorkbook"/>
  <xr:revisionPtr revIDLastSave="0" documentId="13_ncr:1_{F382726D-0D91-4BB5-A9F9-52FDEE4D5468}" xr6:coauthVersionLast="36" xr6:coauthVersionMax="36" xr10:uidLastSave="{00000000-0000-0000-0000-000000000000}"/>
  <workbookProtection workbookAlgorithmName="SHA-512" workbookHashValue="wUhPGO+LhLnC2Ymf7yevmL4CKDHHqy3LRZuSW2g2AWxyDvBM26A6N/9zKIbbhk0efIMpUGMDVVTli16PnGGi5g==" workbookSaltValue="S3gktZRYJTBHD6aSoeCXqg==" workbookSpinCount="100000" lockStructure="1"/>
  <bookViews>
    <workbookView xWindow="0" yWindow="0" windowWidth="19200" windowHeight="11460" xr2:uid="{00000000-000D-0000-FFFF-FFFF00000000}"/>
  </bookViews>
  <sheets>
    <sheet name="Hoja1" sheetId="21" r:id="rId1"/>
  </sheets>
  <externalReferences>
    <externalReference r:id="rId2"/>
  </externalReferences>
  <definedNames>
    <definedName name="DiasCategorias">[1]Diario!$F$2:$F$367</definedName>
    <definedName name="FechaInicio">[1]Completo!$B$1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21" l="1"/>
  <c r="D6" i="21"/>
  <c r="D7" i="21"/>
  <c r="D8" i="21"/>
  <c r="D9" i="21"/>
  <c r="D10" i="21"/>
  <c r="D11" i="21"/>
  <c r="D12" i="21"/>
  <c r="D13" i="21"/>
  <c r="D14" i="21"/>
  <c r="D15" i="21"/>
  <c r="D16" i="21"/>
  <c r="G27" i="21" l="1"/>
  <c r="G28" i="21"/>
  <c r="D27" i="21" l="1"/>
  <c r="D28" i="21" l="1"/>
  <c r="G26" i="21"/>
  <c r="D26" i="21"/>
  <c r="G24" i="21"/>
  <c r="D24" i="21"/>
  <c r="G22" i="21"/>
  <c r="D22" i="21"/>
  <c r="G21" i="21"/>
  <c r="D21" i="21"/>
  <c r="G20" i="21"/>
  <c r="D20" i="21"/>
  <c r="G19" i="21"/>
  <c r="D19" i="21"/>
  <c r="G17" i="21"/>
  <c r="D17" i="21"/>
  <c r="G16" i="21"/>
  <c r="G15" i="21"/>
  <c r="G14" i="21"/>
  <c r="G13" i="21"/>
  <c r="G12" i="21"/>
  <c r="G11" i="21"/>
  <c r="G10" i="21"/>
  <c r="G9" i="21"/>
  <c r="G8" i="21"/>
  <c r="G7" i="21"/>
  <c r="G6" i="21"/>
  <c r="G5" i="21"/>
  <c r="D29" i="21" l="1"/>
  <c r="G29" i="21"/>
  <c r="G30" i="21" s="1"/>
  <c r="G31" i="21" s="1"/>
  <c r="D30" i="21" l="1"/>
  <c r="D31" i="21" s="1"/>
</calcChain>
</file>

<file path=xl/sharedStrings.xml><?xml version="1.0" encoding="utf-8"?>
<sst xmlns="http://schemas.openxmlformats.org/spreadsheetml/2006/main" count="43" uniqueCount="38">
  <si>
    <t>ELEMENTO/OPERACIÓN</t>
  </si>
  <si>
    <t>PRECIO UNITARIO</t>
  </si>
  <si>
    <t>PRECIO TOTAL</t>
  </si>
  <si>
    <t>ASISTENCIA EN ESTACIÓN</t>
  </si>
  <si>
    <t>Reparación con presencia física en estación. Precio por hora de trabajo</t>
  </si>
  <si>
    <t>TOTAL</t>
  </si>
  <si>
    <t>CANTIDAD TOTAL</t>
  </si>
  <si>
    <t>OFERTA</t>
  </si>
  <si>
    <t>PRESUPUESTO</t>
  </si>
  <si>
    <t>IVA</t>
  </si>
  <si>
    <t>TOTAL CON IVA</t>
  </si>
  <si>
    <t>Notas:</t>
  </si>
  <si>
    <t>Reparación actualización firmware equipos, quedando operativo el programa. Precio por hora de trabajo</t>
  </si>
  <si>
    <t>Sustitución procesador 6ES7315-2AF02-0AB0 por 6ES7315-2AF03-0AB0</t>
  </si>
  <si>
    <t>Reparación procesador 6ES7315-2AF03-0AB0</t>
  </si>
  <si>
    <t>Sustitución procesador 6ES7315-2AG10-0AB0 por 6ES7315-2AH14-0AB0</t>
  </si>
  <si>
    <t>Reparación procesador 6ES7315-2AH14-0AB0</t>
  </si>
  <si>
    <t>Sustitución tarjeta 6GK7342-5DA01-0XE0 / 6GK7342-5DA02-0XE0 por 6GK7342-5DA03-0XE0</t>
  </si>
  <si>
    <t>Reparación tarjeta 6GK7342-5DA03-0XE0</t>
  </si>
  <si>
    <t>Sustitución tarjeta 6GK7343-1EX21-0XE0 por 6GK7343-1EX30-0XE0</t>
  </si>
  <si>
    <t>Reparación tarjeta 6GK7343-1EX30-0XE0</t>
  </si>
  <si>
    <t>Reparación tarjeta 6ES7340-1AH02-0AE0</t>
  </si>
  <si>
    <t>Reparación procesador 6ES7151-8AB00-0AB0</t>
  </si>
  <si>
    <t>Reparación del fabricante Siemens con presencia física en estación. Precio por hora de trabajo</t>
  </si>
  <si>
    <t>Reparación/Sustitución fuente de alimentación 6ES7307-1EA00-0AA0 / 6ES7307-1EA01-0AA0 por 6ES7307-1EA01-0AA0</t>
  </si>
  <si>
    <t>Reparación/Sustitución procesador 6ES7214-1BD23-0XB0</t>
  </si>
  <si>
    <t>Reparación/Sustitución tarjeta 6ES7223-1PL22-0XA0</t>
  </si>
  <si>
    <t>Reparación/Sustitución tarjeta 6ES7221-1BF22-0XA0</t>
  </si>
  <si>
    <t>Sustitución tarjeta 6ES7340-1AH01-0AE0 por 6ES7340-1AH02-0AE0</t>
  </si>
  <si>
    <t>Reparación tarjeta 6ES7340-1AH01-0AE0</t>
  </si>
  <si>
    <t>Reparación/Sustitución tarjeta 6ES7323-1BL00-0AA0</t>
  </si>
  <si>
    <t>Reparación/Sustitución tarjeta 6GK7243-1EX00-0XE0 / 6GK7243-1EX01-0XE0 por 6GK7243-1EX01-0XE0</t>
  </si>
  <si>
    <t>AUTÓMATA S7 300</t>
  </si>
  <si>
    <t>AUTÓMATA S7 200</t>
  </si>
  <si>
    <t>AUTÓMATA ET 200S</t>
  </si>
  <si>
    <t xml:space="preserve">* El precio ofertado en cada una de las partidas y/o unidades no puede superar el precio unitario de licitación. El incumplimiento de lo señalado anteriormente supondrá la exclusión de la oferta.   </t>
  </si>
  <si>
    <t>*** Los precios unitarios deben incluir Beneficio industrial y Gastos Generales.</t>
  </si>
  <si>
    <t>**Serán excluidas las ofertas que excedan del presupuesto de licitación (tanto sin IVA como con IVA), bien en su conjunto bien respecto del lote o lotes a los que la oferta se refiera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</si>
</sst>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9" x14ac:knownFonts="1">
    <font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theme="1"/>
      <name val="Arial Narrow"/>
      <family val="2"/>
    </font>
    <font>
      <b/>
      <sz val="11"/>
      <color rgb="FF000000"/>
      <name val="Arial Narrow"/>
      <family val="2"/>
    </font>
    <font>
      <sz val="11"/>
      <color theme="1"/>
      <name val="Arial Narrow"/>
      <family val="2"/>
    </font>
    <font>
      <sz val="11"/>
      <color rgb="FF000000"/>
      <name val="Arial Narrow"/>
      <family val="2"/>
    </font>
    <font>
      <b/>
      <sz val="11"/>
      <color rgb="FF993366"/>
      <name val="Arial Narrow"/>
      <family val="2"/>
    </font>
    <font>
      <b/>
      <sz val="10"/>
      <color rgb="FF000000"/>
      <name val="Arial Narrow"/>
      <family val="2"/>
    </font>
    <font>
      <sz val="10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A6A6A6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Font="1" applyProtection="1"/>
    <xf numFmtId="0" fontId="3" fillId="3" borderId="5" xfId="0" applyFont="1" applyFill="1" applyBorder="1" applyAlignment="1" applyProtection="1">
      <alignment vertical="center"/>
    </xf>
    <xf numFmtId="0" fontId="3" fillId="3" borderId="6" xfId="0" applyFont="1" applyFill="1" applyBorder="1" applyAlignment="1" applyProtection="1">
      <alignment vertical="center"/>
    </xf>
    <xf numFmtId="0" fontId="4" fillId="0" borderId="13" xfId="0" applyFont="1" applyBorder="1" applyAlignment="1" applyProtection="1">
      <alignment vertical="center"/>
    </xf>
    <xf numFmtId="8" fontId="5" fillId="0" borderId="18" xfId="0" applyNumberFormat="1" applyFont="1" applyBorder="1" applyAlignment="1" applyProtection="1">
      <alignment horizontal="right" vertical="center"/>
    </xf>
    <xf numFmtId="8" fontId="4" fillId="0" borderId="7" xfId="0" applyNumberFormat="1" applyFont="1" applyBorder="1" applyAlignment="1" applyProtection="1">
      <alignment horizontal="right" vertical="center" wrapText="1"/>
    </xf>
    <xf numFmtId="8" fontId="0" fillId="0" borderId="13" xfId="0" applyNumberFormat="1" applyFont="1" applyBorder="1" applyProtection="1">
      <protection locked="0"/>
    </xf>
    <xf numFmtId="8" fontId="4" fillId="0" borderId="13" xfId="0" applyNumberFormat="1" applyFont="1" applyBorder="1" applyAlignment="1" applyProtection="1">
      <alignment horizontal="right" vertical="center" wrapText="1"/>
    </xf>
    <xf numFmtId="8" fontId="0" fillId="0" borderId="0" xfId="0" applyNumberFormat="1" applyFont="1" applyProtection="1"/>
    <xf numFmtId="0" fontId="4" fillId="0" borderId="3" xfId="0" applyFont="1" applyBorder="1" applyAlignment="1" applyProtection="1">
      <alignment horizontal="left" vertical="center"/>
    </xf>
    <xf numFmtId="0" fontId="3" fillId="3" borderId="7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vertical="center"/>
    </xf>
    <xf numFmtId="0" fontId="3" fillId="3" borderId="13" xfId="0" applyFont="1" applyFill="1" applyBorder="1" applyAlignment="1" applyProtection="1">
      <alignment vertical="center"/>
    </xf>
    <xf numFmtId="8" fontId="4" fillId="0" borderId="13" xfId="0" applyNumberFormat="1" applyFont="1" applyBorder="1" applyAlignment="1" applyProtection="1">
      <alignment horizontal="right" vertical="center"/>
    </xf>
    <xf numFmtId="8" fontId="4" fillId="0" borderId="3" xfId="0" applyNumberFormat="1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justify" vertical="center"/>
    </xf>
    <xf numFmtId="0" fontId="4" fillId="0" borderId="12" xfId="0" applyFont="1" applyBorder="1" applyAlignment="1" applyProtection="1">
      <alignment horizontal="center" vertical="center"/>
    </xf>
    <xf numFmtId="0" fontId="3" fillId="4" borderId="11" xfId="0" applyFont="1" applyFill="1" applyBorder="1" applyAlignment="1" applyProtection="1">
      <alignment horizontal="right" vertical="center"/>
    </xf>
    <xf numFmtId="8" fontId="3" fillId="4" borderId="11" xfId="0" applyNumberFormat="1" applyFont="1" applyFill="1" applyBorder="1" applyAlignment="1" applyProtection="1">
      <alignment horizontal="right" vertical="center" wrapText="1"/>
    </xf>
    <xf numFmtId="0" fontId="3" fillId="4" borderId="13" xfId="0" applyFont="1" applyFill="1" applyBorder="1" applyAlignment="1" applyProtection="1">
      <alignment horizontal="right" vertical="center"/>
    </xf>
    <xf numFmtId="8" fontId="3" fillId="4" borderId="3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left" vertical="center"/>
    </xf>
    <xf numFmtId="0" fontId="8" fillId="0" borderId="3" xfId="0" applyFont="1" applyFill="1" applyBorder="1" applyAlignment="1" applyProtection="1">
      <alignment horizontal="left" vertical="center"/>
    </xf>
    <xf numFmtId="0" fontId="7" fillId="3" borderId="7" xfId="0" applyFont="1" applyFill="1" applyBorder="1" applyAlignment="1" applyProtection="1">
      <alignment horizontal="left" vertical="center"/>
    </xf>
    <xf numFmtId="0" fontId="7" fillId="3" borderId="8" xfId="0" applyFont="1" applyFill="1" applyBorder="1" applyAlignment="1" applyProtection="1">
      <alignment horizontal="left" vertical="center"/>
    </xf>
    <xf numFmtId="0" fontId="7" fillId="3" borderId="20" xfId="0" applyFont="1" applyFill="1" applyBorder="1" applyAlignment="1" applyProtection="1">
      <alignment horizontal="left" vertical="center"/>
    </xf>
    <xf numFmtId="49" fontId="1" fillId="0" borderId="0" xfId="0" applyNumberFormat="1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3" fillId="3" borderId="1" xfId="0" applyFont="1" applyFill="1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center" wrapText="1"/>
    </xf>
    <xf numFmtId="0" fontId="2" fillId="2" borderId="14" xfId="0" applyFont="1" applyFill="1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15" xfId="0" applyFont="1" applyFill="1" applyBorder="1" applyAlignment="1" applyProtection="1">
      <alignment horizontal="center" vertical="center" wrapText="1"/>
    </xf>
    <xf numFmtId="0" fontId="2" fillId="2" borderId="16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left" vertical="center"/>
    </xf>
    <xf numFmtId="0" fontId="7" fillId="3" borderId="5" xfId="0" applyFont="1" applyFill="1" applyBorder="1" applyAlignment="1" applyProtection="1">
      <alignment horizontal="left" vertical="center"/>
    </xf>
    <xf numFmtId="0" fontId="7" fillId="3" borderId="19" xfId="0" applyFont="1" applyFill="1" applyBorder="1" applyAlignment="1" applyProtection="1">
      <alignment horizontal="left" vertical="center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esa34417/Documents/calendario-2016-excel/calendario-2016-excel-lunes-a-doming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leto"/>
      <sheetName val="Mensual"/>
      <sheetName val="Mini"/>
      <sheetName val="Semanal"/>
      <sheetName val="Diario"/>
      <sheetName val="Configuracion"/>
    </sheetNames>
    <sheetDataSet>
      <sheetData sheetId="0">
        <row r="1">
          <cell r="B1">
            <v>42370</v>
          </cell>
        </row>
      </sheetData>
      <sheetData sheetId="1"/>
      <sheetData sheetId="2"/>
      <sheetData sheetId="3"/>
      <sheetData sheetId="4">
        <row r="2">
          <cell r="F2">
            <v>0</v>
          </cell>
        </row>
        <row r="3">
          <cell r="F3">
            <v>0</v>
          </cell>
        </row>
        <row r="4">
          <cell r="F4">
            <v>0</v>
          </cell>
        </row>
        <row r="5">
          <cell r="F5">
            <v>0</v>
          </cell>
        </row>
        <row r="6">
          <cell r="F6">
            <v>0</v>
          </cell>
        </row>
        <row r="7">
          <cell r="F7">
            <v>0</v>
          </cell>
        </row>
        <row r="8">
          <cell r="F8">
            <v>0</v>
          </cell>
        </row>
        <row r="9">
          <cell r="F9">
            <v>0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>
            <v>0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>
            <v>0</v>
          </cell>
        </row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>
            <v>0</v>
          </cell>
        </row>
        <row r="46">
          <cell r="F46">
            <v>0</v>
          </cell>
        </row>
        <row r="47">
          <cell r="F47">
            <v>0</v>
          </cell>
        </row>
        <row r="48">
          <cell r="F48">
            <v>0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>
            <v>0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>
            <v>0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>
            <v>0</v>
          </cell>
        </row>
        <row r="61">
          <cell r="F61">
            <v>0</v>
          </cell>
        </row>
        <row r="62">
          <cell r="F62">
            <v>0</v>
          </cell>
        </row>
        <row r="63">
          <cell r="F63">
            <v>0</v>
          </cell>
        </row>
        <row r="64">
          <cell r="F64">
            <v>0</v>
          </cell>
        </row>
        <row r="65">
          <cell r="F65">
            <v>0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>
            <v>0</v>
          </cell>
        </row>
        <row r="70">
          <cell r="F70">
            <v>0</v>
          </cell>
        </row>
        <row r="71">
          <cell r="F71">
            <v>0</v>
          </cell>
        </row>
        <row r="72">
          <cell r="F72">
            <v>0</v>
          </cell>
        </row>
        <row r="73">
          <cell r="F73">
            <v>0</v>
          </cell>
        </row>
        <row r="74">
          <cell r="F74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F90">
            <v>0</v>
          </cell>
        </row>
        <row r="91">
          <cell r="F91">
            <v>0</v>
          </cell>
        </row>
        <row r="92">
          <cell r="F92">
            <v>0</v>
          </cell>
        </row>
        <row r="93">
          <cell r="F93">
            <v>0</v>
          </cell>
        </row>
        <row r="94">
          <cell r="F94">
            <v>0</v>
          </cell>
        </row>
        <row r="95">
          <cell r="F95">
            <v>0</v>
          </cell>
        </row>
        <row r="96">
          <cell r="F96">
            <v>0</v>
          </cell>
        </row>
        <row r="97">
          <cell r="F97">
            <v>0</v>
          </cell>
        </row>
        <row r="98">
          <cell r="F98">
            <v>0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>
            <v>0</v>
          </cell>
        </row>
        <row r="102">
          <cell r="F102">
            <v>0</v>
          </cell>
        </row>
        <row r="103">
          <cell r="F103">
            <v>0</v>
          </cell>
        </row>
        <row r="104">
          <cell r="F104">
            <v>0</v>
          </cell>
        </row>
        <row r="105">
          <cell r="F105">
            <v>0</v>
          </cell>
        </row>
        <row r="106">
          <cell r="F106">
            <v>0</v>
          </cell>
        </row>
        <row r="107">
          <cell r="F107">
            <v>0</v>
          </cell>
        </row>
        <row r="108">
          <cell r="F108">
            <v>0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F151">
            <v>0</v>
          </cell>
        </row>
        <row r="152">
          <cell r="F152">
            <v>0</v>
          </cell>
        </row>
        <row r="153">
          <cell r="F153">
            <v>0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>
            <v>0</v>
          </cell>
        </row>
        <row r="158">
          <cell r="F158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>
            <v>0</v>
          </cell>
        </row>
        <row r="170">
          <cell r="F170">
            <v>0</v>
          </cell>
        </row>
        <row r="171">
          <cell r="F171">
            <v>0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>
            <v>0</v>
          </cell>
        </row>
        <row r="176">
          <cell r="F176">
            <v>0</v>
          </cell>
        </row>
        <row r="177">
          <cell r="F177">
            <v>0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85">
          <cell r="F185">
            <v>0</v>
          </cell>
        </row>
        <row r="186">
          <cell r="F186">
            <v>0</v>
          </cell>
        </row>
        <row r="187">
          <cell r="F187">
            <v>0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>
            <v>0</v>
          </cell>
        </row>
        <row r="192">
          <cell r="F192">
            <v>0</v>
          </cell>
        </row>
        <row r="193">
          <cell r="F193">
            <v>0</v>
          </cell>
        </row>
        <row r="194">
          <cell r="F194">
            <v>0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0</v>
          </cell>
        </row>
        <row r="198">
          <cell r="F198">
            <v>0</v>
          </cell>
        </row>
        <row r="199">
          <cell r="F199">
            <v>0</v>
          </cell>
        </row>
        <row r="200">
          <cell r="F200">
            <v>0</v>
          </cell>
        </row>
        <row r="201">
          <cell r="F201">
            <v>0</v>
          </cell>
        </row>
        <row r="202">
          <cell r="F202">
            <v>0</v>
          </cell>
        </row>
        <row r="203">
          <cell r="F203">
            <v>0</v>
          </cell>
        </row>
        <row r="204">
          <cell r="F204">
            <v>0</v>
          </cell>
        </row>
        <row r="205">
          <cell r="F205">
            <v>0</v>
          </cell>
        </row>
        <row r="206">
          <cell r="F206">
            <v>0</v>
          </cell>
        </row>
        <row r="207">
          <cell r="F207">
            <v>0</v>
          </cell>
        </row>
        <row r="208">
          <cell r="F208">
            <v>0</v>
          </cell>
        </row>
        <row r="209">
          <cell r="F209">
            <v>0</v>
          </cell>
        </row>
        <row r="210">
          <cell r="F210">
            <v>0</v>
          </cell>
        </row>
        <row r="211">
          <cell r="F211">
            <v>0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>
            <v>0</v>
          </cell>
        </row>
        <row r="216">
          <cell r="F216">
            <v>0</v>
          </cell>
        </row>
        <row r="217">
          <cell r="F217">
            <v>0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>
            <v>0</v>
          </cell>
        </row>
        <row r="222">
          <cell r="F222">
            <v>0</v>
          </cell>
        </row>
        <row r="223">
          <cell r="F223">
            <v>0</v>
          </cell>
        </row>
        <row r="224">
          <cell r="F224">
            <v>0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>
            <v>0</v>
          </cell>
        </row>
        <row r="229">
          <cell r="F229">
            <v>0</v>
          </cell>
        </row>
        <row r="230">
          <cell r="F230">
            <v>0</v>
          </cell>
        </row>
        <row r="231">
          <cell r="F231">
            <v>0</v>
          </cell>
        </row>
        <row r="232">
          <cell r="F232">
            <v>0</v>
          </cell>
        </row>
        <row r="233">
          <cell r="F233">
            <v>0</v>
          </cell>
        </row>
        <row r="234">
          <cell r="F234">
            <v>0</v>
          </cell>
        </row>
        <row r="235">
          <cell r="F235">
            <v>0</v>
          </cell>
        </row>
        <row r="236">
          <cell r="F236">
            <v>0</v>
          </cell>
        </row>
        <row r="237">
          <cell r="F237">
            <v>0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>
            <v>0</v>
          </cell>
        </row>
        <row r="242">
          <cell r="F242">
            <v>0</v>
          </cell>
        </row>
        <row r="243">
          <cell r="F243">
            <v>0</v>
          </cell>
        </row>
        <row r="244">
          <cell r="F244">
            <v>0</v>
          </cell>
        </row>
        <row r="245">
          <cell r="F245">
            <v>0</v>
          </cell>
        </row>
        <row r="246">
          <cell r="F246">
            <v>0</v>
          </cell>
        </row>
        <row r="247">
          <cell r="F247">
            <v>0</v>
          </cell>
        </row>
        <row r="248">
          <cell r="F248">
            <v>0</v>
          </cell>
        </row>
        <row r="249">
          <cell r="F249">
            <v>0</v>
          </cell>
        </row>
        <row r="250">
          <cell r="F250">
            <v>0</v>
          </cell>
        </row>
        <row r="251">
          <cell r="F251">
            <v>0</v>
          </cell>
        </row>
        <row r="252">
          <cell r="F252">
            <v>0</v>
          </cell>
        </row>
        <row r="253">
          <cell r="F253">
            <v>0</v>
          </cell>
        </row>
        <row r="254">
          <cell r="F254">
            <v>0</v>
          </cell>
        </row>
        <row r="255">
          <cell r="F255">
            <v>0</v>
          </cell>
        </row>
        <row r="256">
          <cell r="F256">
            <v>0</v>
          </cell>
        </row>
        <row r="257">
          <cell r="F257">
            <v>0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>
            <v>0</v>
          </cell>
        </row>
        <row r="262">
          <cell r="F262">
            <v>0</v>
          </cell>
        </row>
        <row r="263">
          <cell r="F263">
            <v>0</v>
          </cell>
        </row>
        <row r="264">
          <cell r="F264">
            <v>0</v>
          </cell>
        </row>
        <row r="265">
          <cell r="F265">
            <v>0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>
            <v>0</v>
          </cell>
        </row>
        <row r="270">
          <cell r="F270">
            <v>0</v>
          </cell>
        </row>
        <row r="271">
          <cell r="F271">
            <v>0</v>
          </cell>
        </row>
        <row r="272">
          <cell r="F272">
            <v>0</v>
          </cell>
        </row>
        <row r="273">
          <cell r="F273">
            <v>0</v>
          </cell>
        </row>
        <row r="274">
          <cell r="F274">
            <v>0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>
            <v>0</v>
          </cell>
        </row>
        <row r="278">
          <cell r="F278">
            <v>0</v>
          </cell>
        </row>
        <row r="279">
          <cell r="F279">
            <v>0</v>
          </cell>
        </row>
        <row r="280">
          <cell r="F280">
            <v>0</v>
          </cell>
        </row>
        <row r="281">
          <cell r="F281">
            <v>0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>
            <v>0</v>
          </cell>
        </row>
        <row r="286">
          <cell r="F286">
            <v>0</v>
          </cell>
        </row>
        <row r="287">
          <cell r="F287">
            <v>0</v>
          </cell>
        </row>
        <row r="288">
          <cell r="F288">
            <v>0</v>
          </cell>
        </row>
        <row r="289">
          <cell r="F289">
            <v>0</v>
          </cell>
        </row>
        <row r="290">
          <cell r="F290">
            <v>0</v>
          </cell>
        </row>
        <row r="291">
          <cell r="F291">
            <v>0</v>
          </cell>
        </row>
        <row r="292">
          <cell r="F292">
            <v>0</v>
          </cell>
        </row>
        <row r="293">
          <cell r="F293">
            <v>0</v>
          </cell>
        </row>
        <row r="294">
          <cell r="F294">
            <v>0</v>
          </cell>
        </row>
        <row r="295">
          <cell r="F295">
            <v>0</v>
          </cell>
        </row>
        <row r="296">
          <cell r="F296">
            <v>0</v>
          </cell>
        </row>
        <row r="297">
          <cell r="F297">
            <v>0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>
            <v>0</v>
          </cell>
        </row>
        <row r="302">
          <cell r="F302">
            <v>0</v>
          </cell>
        </row>
        <row r="303">
          <cell r="F303">
            <v>0</v>
          </cell>
        </row>
        <row r="304">
          <cell r="F304">
            <v>0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>
            <v>0</v>
          </cell>
        </row>
        <row r="309">
          <cell r="F309">
            <v>0</v>
          </cell>
        </row>
        <row r="310">
          <cell r="F310">
            <v>0</v>
          </cell>
        </row>
        <row r="311">
          <cell r="F311">
            <v>0</v>
          </cell>
        </row>
        <row r="312">
          <cell r="F312">
            <v>0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>
            <v>0</v>
          </cell>
        </row>
        <row r="317">
          <cell r="F317">
            <v>0</v>
          </cell>
        </row>
        <row r="318">
          <cell r="F318">
            <v>0</v>
          </cell>
        </row>
        <row r="319">
          <cell r="F319">
            <v>0</v>
          </cell>
        </row>
        <row r="320">
          <cell r="F320">
            <v>0</v>
          </cell>
        </row>
        <row r="321">
          <cell r="F321">
            <v>0</v>
          </cell>
        </row>
        <row r="322">
          <cell r="F322">
            <v>0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0</v>
          </cell>
        </row>
        <row r="326">
          <cell r="F326">
            <v>0</v>
          </cell>
        </row>
        <row r="327">
          <cell r="F327">
            <v>0</v>
          </cell>
        </row>
        <row r="328">
          <cell r="F328">
            <v>0</v>
          </cell>
        </row>
        <row r="329">
          <cell r="F329">
            <v>0</v>
          </cell>
        </row>
        <row r="330">
          <cell r="F330">
            <v>0</v>
          </cell>
        </row>
        <row r="331">
          <cell r="F331">
            <v>0</v>
          </cell>
        </row>
        <row r="332">
          <cell r="F332">
            <v>0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>
            <v>0</v>
          </cell>
        </row>
        <row r="337">
          <cell r="F337">
            <v>0</v>
          </cell>
        </row>
        <row r="338">
          <cell r="F338">
            <v>0</v>
          </cell>
        </row>
        <row r="339">
          <cell r="F339">
            <v>0</v>
          </cell>
        </row>
        <row r="340">
          <cell r="F340">
            <v>0</v>
          </cell>
        </row>
        <row r="341">
          <cell r="F341">
            <v>0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>
            <v>0</v>
          </cell>
        </row>
        <row r="345">
          <cell r="F345">
            <v>0</v>
          </cell>
        </row>
        <row r="346">
          <cell r="F346">
            <v>0</v>
          </cell>
        </row>
        <row r="347">
          <cell r="F347">
            <v>0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>
            <v>0</v>
          </cell>
        </row>
        <row r="352">
          <cell r="F352">
            <v>0</v>
          </cell>
        </row>
        <row r="353">
          <cell r="F353">
            <v>0</v>
          </cell>
        </row>
        <row r="354">
          <cell r="F354">
            <v>0</v>
          </cell>
        </row>
        <row r="355">
          <cell r="F355">
            <v>0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>
            <v>0</v>
          </cell>
        </row>
        <row r="360">
          <cell r="F360">
            <v>0</v>
          </cell>
        </row>
        <row r="361">
          <cell r="F361">
            <v>0</v>
          </cell>
        </row>
        <row r="362">
          <cell r="F362">
            <v>0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0</v>
          </cell>
        </row>
        <row r="366">
          <cell r="F366">
            <v>0</v>
          </cell>
        </row>
        <row r="367">
          <cell r="F367">
            <v>0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6"/>
  <sheetViews>
    <sheetView tabSelected="1" topLeftCell="A2" zoomScale="90" zoomScaleNormal="90" workbookViewId="0">
      <selection activeCell="F12" sqref="F12"/>
    </sheetView>
  </sheetViews>
  <sheetFormatPr baseColWidth="10" defaultColWidth="11.44140625" defaultRowHeight="14.4" x14ac:dyDescent="0.3"/>
  <cols>
    <col min="1" max="1" width="85.44140625" style="1" bestFit="1" customWidth="1"/>
    <col min="2" max="2" width="11.44140625" style="1" customWidth="1"/>
    <col min="3" max="4" width="14.44140625" style="1" customWidth="1"/>
    <col min="5" max="5" width="1.109375" style="1" customWidth="1"/>
    <col min="6" max="7" width="14.44140625" style="1" customWidth="1"/>
    <col min="8" max="16384" width="11.44140625" style="1"/>
  </cols>
  <sheetData>
    <row r="1" spans="1:15" ht="26.25" customHeight="1" thickBot="1" x14ac:dyDescent="0.35">
      <c r="C1" s="32" t="s">
        <v>8</v>
      </c>
      <c r="D1" s="33"/>
      <c r="E1" s="30"/>
      <c r="F1" s="33" t="s">
        <v>7</v>
      </c>
      <c r="G1" s="34"/>
    </row>
    <row r="2" spans="1:15" ht="15" customHeight="1" x14ac:dyDescent="0.3">
      <c r="A2" s="35" t="s">
        <v>0</v>
      </c>
      <c r="B2" s="37" t="s">
        <v>6</v>
      </c>
      <c r="C2" s="37" t="s">
        <v>1</v>
      </c>
      <c r="D2" s="35" t="s">
        <v>2</v>
      </c>
      <c r="E2" s="31"/>
      <c r="F2" s="39" t="s">
        <v>1</v>
      </c>
      <c r="G2" s="37" t="s">
        <v>2</v>
      </c>
    </row>
    <row r="3" spans="1:15" ht="15" thickBot="1" x14ac:dyDescent="0.35">
      <c r="A3" s="36"/>
      <c r="B3" s="38"/>
      <c r="C3" s="38"/>
      <c r="D3" s="36"/>
      <c r="E3" s="31"/>
      <c r="F3" s="40"/>
      <c r="G3" s="38"/>
    </row>
    <row r="4" spans="1:15" ht="15" thickBot="1" x14ac:dyDescent="0.35">
      <c r="A4" s="41" t="s">
        <v>32</v>
      </c>
      <c r="B4" s="42"/>
      <c r="C4" s="42"/>
      <c r="D4" s="43"/>
      <c r="E4" s="31"/>
      <c r="F4" s="2"/>
      <c r="G4" s="3"/>
    </row>
    <row r="5" spans="1:15" ht="15" thickBot="1" x14ac:dyDescent="0.35">
      <c r="A5" s="23" t="s">
        <v>24</v>
      </c>
      <c r="B5" s="4">
        <v>1</v>
      </c>
      <c r="C5" s="5">
        <v>170</v>
      </c>
      <c r="D5" s="6">
        <f>C5*B5</f>
        <v>170</v>
      </c>
      <c r="E5" s="31"/>
      <c r="F5" s="7"/>
      <c r="G5" s="8">
        <f>$B5*F5</f>
        <v>0</v>
      </c>
      <c r="I5" s="9"/>
    </row>
    <row r="6" spans="1:15" ht="15" thickBot="1" x14ac:dyDescent="0.35">
      <c r="A6" s="23" t="s">
        <v>13</v>
      </c>
      <c r="B6" s="4">
        <v>1</v>
      </c>
      <c r="C6" s="5">
        <v>8000</v>
      </c>
      <c r="D6" s="6">
        <f t="shared" ref="D6:D27" si="0">C6*B6</f>
        <v>8000</v>
      </c>
      <c r="E6" s="31"/>
      <c r="F6" s="7"/>
      <c r="G6" s="8">
        <f t="shared" ref="G6:G28" si="1">$B6*F6</f>
        <v>0</v>
      </c>
      <c r="I6" s="9"/>
    </row>
    <row r="7" spans="1:15" ht="15" thickBot="1" x14ac:dyDescent="0.35">
      <c r="A7" s="23" t="s">
        <v>14</v>
      </c>
      <c r="B7" s="4">
        <v>1</v>
      </c>
      <c r="C7" s="5">
        <v>4200</v>
      </c>
      <c r="D7" s="6">
        <f t="shared" si="0"/>
        <v>4200</v>
      </c>
      <c r="E7" s="31"/>
      <c r="F7" s="7"/>
      <c r="G7" s="8">
        <f t="shared" si="1"/>
        <v>0</v>
      </c>
      <c r="I7" s="9"/>
      <c r="O7" s="9"/>
    </row>
    <row r="8" spans="1:15" ht="15" thickBot="1" x14ac:dyDescent="0.35">
      <c r="A8" s="23" t="s">
        <v>15</v>
      </c>
      <c r="B8" s="4">
        <v>1</v>
      </c>
      <c r="C8" s="5">
        <v>2040</v>
      </c>
      <c r="D8" s="6">
        <f t="shared" si="0"/>
        <v>2040</v>
      </c>
      <c r="E8" s="31"/>
      <c r="F8" s="7"/>
      <c r="G8" s="8">
        <f t="shared" si="1"/>
        <v>0</v>
      </c>
      <c r="I8" s="9"/>
    </row>
    <row r="9" spans="1:15" ht="15" thickBot="1" x14ac:dyDescent="0.35">
      <c r="A9" s="23" t="s">
        <v>16</v>
      </c>
      <c r="B9" s="4">
        <v>1</v>
      </c>
      <c r="C9" s="5">
        <v>860</v>
      </c>
      <c r="D9" s="6">
        <f t="shared" si="0"/>
        <v>860</v>
      </c>
      <c r="E9" s="31"/>
      <c r="F9" s="7"/>
      <c r="G9" s="8">
        <f t="shared" si="1"/>
        <v>0</v>
      </c>
      <c r="I9" s="9"/>
    </row>
    <row r="10" spans="1:15" ht="15" thickBot="1" x14ac:dyDescent="0.35">
      <c r="A10" s="23" t="s">
        <v>17</v>
      </c>
      <c r="B10" s="4">
        <v>1</v>
      </c>
      <c r="C10" s="5">
        <v>1050</v>
      </c>
      <c r="D10" s="6">
        <f t="shared" si="0"/>
        <v>1050</v>
      </c>
      <c r="E10" s="31"/>
      <c r="F10" s="7"/>
      <c r="G10" s="8">
        <f t="shared" si="1"/>
        <v>0</v>
      </c>
      <c r="I10" s="9"/>
    </row>
    <row r="11" spans="1:15" ht="15" thickBot="1" x14ac:dyDescent="0.35">
      <c r="A11" s="23" t="s">
        <v>18</v>
      </c>
      <c r="B11" s="4">
        <v>1</v>
      </c>
      <c r="C11" s="5">
        <v>550</v>
      </c>
      <c r="D11" s="6">
        <f t="shared" si="0"/>
        <v>550</v>
      </c>
      <c r="E11" s="31"/>
      <c r="F11" s="7"/>
      <c r="G11" s="8">
        <f t="shared" si="1"/>
        <v>0</v>
      </c>
      <c r="I11" s="9"/>
    </row>
    <row r="12" spans="1:15" ht="15" thickBot="1" x14ac:dyDescent="0.35">
      <c r="A12" s="23" t="s">
        <v>19</v>
      </c>
      <c r="B12" s="4">
        <v>1</v>
      </c>
      <c r="C12" s="5">
        <v>1670</v>
      </c>
      <c r="D12" s="6">
        <f t="shared" si="0"/>
        <v>1670</v>
      </c>
      <c r="E12" s="31"/>
      <c r="F12" s="7"/>
      <c r="G12" s="8">
        <f t="shared" si="1"/>
        <v>0</v>
      </c>
      <c r="I12" s="9"/>
    </row>
    <row r="13" spans="1:15" ht="15" thickBot="1" x14ac:dyDescent="0.35">
      <c r="A13" s="23" t="s">
        <v>20</v>
      </c>
      <c r="B13" s="4">
        <v>1</v>
      </c>
      <c r="C13" s="5">
        <v>735</v>
      </c>
      <c r="D13" s="6">
        <f t="shared" si="0"/>
        <v>735</v>
      </c>
      <c r="E13" s="31"/>
      <c r="F13" s="7"/>
      <c r="G13" s="8">
        <f t="shared" si="1"/>
        <v>0</v>
      </c>
      <c r="I13" s="9"/>
    </row>
    <row r="14" spans="1:15" ht="15" thickBot="1" x14ac:dyDescent="0.35">
      <c r="A14" s="23" t="s">
        <v>28</v>
      </c>
      <c r="B14" s="4">
        <v>1</v>
      </c>
      <c r="C14" s="5">
        <v>585</v>
      </c>
      <c r="D14" s="6">
        <f t="shared" si="0"/>
        <v>585</v>
      </c>
      <c r="E14" s="31"/>
      <c r="F14" s="7"/>
      <c r="G14" s="8">
        <f t="shared" si="1"/>
        <v>0</v>
      </c>
      <c r="I14" s="9"/>
    </row>
    <row r="15" spans="1:15" ht="15" thickBot="1" x14ac:dyDescent="0.35">
      <c r="A15" s="24" t="s">
        <v>29</v>
      </c>
      <c r="B15" s="4">
        <v>1</v>
      </c>
      <c r="C15" s="5">
        <v>320</v>
      </c>
      <c r="D15" s="6">
        <f t="shared" si="0"/>
        <v>320</v>
      </c>
      <c r="E15" s="31"/>
      <c r="F15" s="7"/>
      <c r="G15" s="8">
        <f t="shared" si="1"/>
        <v>0</v>
      </c>
      <c r="I15" s="9"/>
    </row>
    <row r="16" spans="1:15" ht="15" thickBot="1" x14ac:dyDescent="0.35">
      <c r="A16" s="23" t="s">
        <v>21</v>
      </c>
      <c r="B16" s="4">
        <v>1</v>
      </c>
      <c r="C16" s="5">
        <v>300</v>
      </c>
      <c r="D16" s="6">
        <f t="shared" si="0"/>
        <v>300</v>
      </c>
      <c r="E16" s="31"/>
      <c r="F16" s="7"/>
      <c r="G16" s="8">
        <f t="shared" si="1"/>
        <v>0</v>
      </c>
      <c r="I16" s="9"/>
    </row>
    <row r="17" spans="1:12" ht="15" thickBot="1" x14ac:dyDescent="0.35">
      <c r="A17" s="23" t="s">
        <v>30</v>
      </c>
      <c r="B17" s="4">
        <v>1</v>
      </c>
      <c r="C17" s="5">
        <v>550</v>
      </c>
      <c r="D17" s="6">
        <f t="shared" si="0"/>
        <v>550</v>
      </c>
      <c r="E17" s="31"/>
      <c r="F17" s="7"/>
      <c r="G17" s="8">
        <f t="shared" si="1"/>
        <v>0</v>
      </c>
      <c r="I17" s="9"/>
    </row>
    <row r="18" spans="1:12" ht="15" thickBot="1" x14ac:dyDescent="0.35">
      <c r="A18" s="25" t="s">
        <v>33</v>
      </c>
      <c r="B18" s="26"/>
      <c r="C18" s="26"/>
      <c r="D18" s="27"/>
      <c r="E18" s="31"/>
      <c r="F18" s="13"/>
      <c r="G18" s="3"/>
      <c r="I18" s="9"/>
    </row>
    <row r="19" spans="1:12" ht="15" thickBot="1" x14ac:dyDescent="0.35">
      <c r="A19" s="23" t="s">
        <v>25</v>
      </c>
      <c r="B19" s="4">
        <v>1</v>
      </c>
      <c r="C19" s="14">
        <v>1115</v>
      </c>
      <c r="D19" s="6">
        <f t="shared" si="0"/>
        <v>1115</v>
      </c>
      <c r="E19" s="31"/>
      <c r="F19" s="7"/>
      <c r="G19" s="8">
        <f t="shared" si="1"/>
        <v>0</v>
      </c>
      <c r="I19" s="9"/>
    </row>
    <row r="20" spans="1:12" ht="15" thickBot="1" x14ac:dyDescent="0.35">
      <c r="A20" s="23" t="s">
        <v>31</v>
      </c>
      <c r="B20" s="4">
        <v>1</v>
      </c>
      <c r="C20" s="15">
        <v>540</v>
      </c>
      <c r="D20" s="6">
        <f t="shared" si="0"/>
        <v>540</v>
      </c>
      <c r="E20" s="31"/>
      <c r="F20" s="7"/>
      <c r="G20" s="8">
        <f t="shared" si="1"/>
        <v>0</v>
      </c>
      <c r="I20" s="9"/>
    </row>
    <row r="21" spans="1:12" ht="15" thickBot="1" x14ac:dyDescent="0.35">
      <c r="A21" s="23" t="s">
        <v>26</v>
      </c>
      <c r="B21" s="4">
        <v>1</v>
      </c>
      <c r="C21" s="15">
        <v>1025</v>
      </c>
      <c r="D21" s="6">
        <f t="shared" si="0"/>
        <v>1025</v>
      </c>
      <c r="E21" s="31"/>
      <c r="F21" s="7"/>
      <c r="G21" s="8">
        <f t="shared" si="1"/>
        <v>0</v>
      </c>
      <c r="I21" s="9"/>
    </row>
    <row r="22" spans="1:12" ht="15" thickBot="1" x14ac:dyDescent="0.35">
      <c r="A22" s="23" t="s">
        <v>27</v>
      </c>
      <c r="B22" s="4">
        <v>1</v>
      </c>
      <c r="C22" s="15">
        <v>275</v>
      </c>
      <c r="D22" s="6">
        <f t="shared" si="0"/>
        <v>275</v>
      </c>
      <c r="E22" s="31"/>
      <c r="F22" s="7"/>
      <c r="G22" s="8">
        <f t="shared" si="1"/>
        <v>0</v>
      </c>
      <c r="I22" s="9"/>
    </row>
    <row r="23" spans="1:12" ht="15" thickBot="1" x14ac:dyDescent="0.35">
      <c r="A23" s="25" t="s">
        <v>34</v>
      </c>
      <c r="B23" s="26"/>
      <c r="C23" s="26"/>
      <c r="D23" s="27"/>
      <c r="E23" s="31"/>
      <c r="F23" s="13"/>
      <c r="G23" s="3"/>
      <c r="I23" s="9"/>
    </row>
    <row r="24" spans="1:12" ht="15" thickBot="1" x14ac:dyDescent="0.35">
      <c r="A24" s="23" t="s">
        <v>22</v>
      </c>
      <c r="B24" s="4">
        <v>1</v>
      </c>
      <c r="C24" s="14">
        <v>470</v>
      </c>
      <c r="D24" s="6">
        <f t="shared" si="0"/>
        <v>470</v>
      </c>
      <c r="E24" s="31"/>
      <c r="F24" s="7"/>
      <c r="G24" s="8">
        <f t="shared" si="1"/>
        <v>0</v>
      </c>
      <c r="I24" s="9"/>
    </row>
    <row r="25" spans="1:12" ht="15" thickBot="1" x14ac:dyDescent="0.35">
      <c r="A25" s="11" t="s">
        <v>3</v>
      </c>
      <c r="B25" s="12"/>
      <c r="C25" s="12"/>
      <c r="D25" s="2"/>
      <c r="E25" s="31"/>
      <c r="F25" s="13"/>
      <c r="G25" s="3"/>
      <c r="I25" s="9"/>
    </row>
    <row r="26" spans="1:12" ht="15" thickBot="1" x14ac:dyDescent="0.35">
      <c r="A26" s="10" t="s">
        <v>4</v>
      </c>
      <c r="B26" s="4">
        <v>45</v>
      </c>
      <c r="C26" s="14">
        <v>100</v>
      </c>
      <c r="D26" s="6">
        <f t="shared" si="0"/>
        <v>4500</v>
      </c>
      <c r="E26" s="31"/>
      <c r="F26" s="7"/>
      <c r="G26" s="8">
        <f t="shared" si="1"/>
        <v>0</v>
      </c>
      <c r="I26" s="9"/>
    </row>
    <row r="27" spans="1:12" ht="15" thickBot="1" x14ac:dyDescent="0.35">
      <c r="A27" s="10" t="s">
        <v>23</v>
      </c>
      <c r="B27" s="4">
        <v>180</v>
      </c>
      <c r="C27" s="14">
        <v>100</v>
      </c>
      <c r="D27" s="6">
        <f t="shared" si="0"/>
        <v>18000</v>
      </c>
      <c r="E27" s="31"/>
      <c r="F27" s="7"/>
      <c r="G27" s="8">
        <f t="shared" si="1"/>
        <v>0</v>
      </c>
      <c r="I27" s="9"/>
    </row>
    <row r="28" spans="1:12" ht="15" thickBot="1" x14ac:dyDescent="0.35">
      <c r="A28" s="10" t="s">
        <v>12</v>
      </c>
      <c r="B28" s="4">
        <v>45</v>
      </c>
      <c r="C28" s="14">
        <v>100</v>
      </c>
      <c r="D28" s="6">
        <f t="shared" ref="D28" si="2">C28*B28</f>
        <v>4500</v>
      </c>
      <c r="E28" s="31"/>
      <c r="F28" s="7"/>
      <c r="G28" s="8">
        <f t="shared" si="1"/>
        <v>0</v>
      </c>
      <c r="I28" s="9"/>
    </row>
    <row r="29" spans="1:12" ht="15" thickBot="1" x14ac:dyDescent="0.35">
      <c r="A29" s="16"/>
      <c r="B29" s="17"/>
      <c r="C29" s="18" t="s">
        <v>5</v>
      </c>
      <c r="D29" s="19">
        <f>SUM(D5:D28)</f>
        <v>51455</v>
      </c>
      <c r="E29" s="31"/>
      <c r="F29" s="20" t="s">
        <v>5</v>
      </c>
      <c r="G29" s="21">
        <f>SUM(G5:G28)</f>
        <v>0</v>
      </c>
      <c r="I29" s="9"/>
      <c r="L29" s="9"/>
    </row>
    <row r="30" spans="1:12" ht="15" thickBot="1" x14ac:dyDescent="0.35">
      <c r="A30" s="16"/>
      <c r="B30" s="22"/>
      <c r="C30" s="20" t="s">
        <v>9</v>
      </c>
      <c r="D30" s="21">
        <f>D29*21/100</f>
        <v>10805.55</v>
      </c>
      <c r="E30" s="31"/>
      <c r="F30" s="20" t="s">
        <v>9</v>
      </c>
      <c r="G30" s="21">
        <f>G29*21/100</f>
        <v>0</v>
      </c>
    </row>
    <row r="31" spans="1:12" ht="15" thickBot="1" x14ac:dyDescent="0.35">
      <c r="A31" s="16"/>
      <c r="B31" s="22"/>
      <c r="C31" s="20" t="s">
        <v>10</v>
      </c>
      <c r="D31" s="21">
        <f>SUM(D29:D30)</f>
        <v>62260.55</v>
      </c>
      <c r="E31" s="31"/>
      <c r="F31" s="20" t="s">
        <v>10</v>
      </c>
      <c r="G31" s="21">
        <f>SUM(G29:G30)</f>
        <v>0</v>
      </c>
    </row>
    <row r="33" spans="1:7" x14ac:dyDescent="0.3">
      <c r="A33" s="29" t="s">
        <v>11</v>
      </c>
      <c r="B33" s="29"/>
      <c r="C33" s="29"/>
      <c r="D33" s="29"/>
      <c r="E33" s="29"/>
      <c r="F33" s="29"/>
      <c r="G33" s="29"/>
    </row>
    <row r="34" spans="1:7" ht="30" customHeight="1" x14ac:dyDescent="0.3">
      <c r="A34" s="29" t="s">
        <v>35</v>
      </c>
      <c r="B34" s="29"/>
      <c r="C34" s="29"/>
      <c r="D34" s="29"/>
      <c r="E34" s="29"/>
      <c r="F34" s="29"/>
      <c r="G34" s="29"/>
    </row>
    <row r="35" spans="1:7" ht="30" customHeight="1" x14ac:dyDescent="0.3">
      <c r="A35" s="28" t="s">
        <v>37</v>
      </c>
      <c r="B35" s="28"/>
      <c r="C35" s="28"/>
      <c r="D35" s="28"/>
      <c r="E35" s="28"/>
      <c r="F35" s="28"/>
      <c r="G35" s="28"/>
    </row>
    <row r="36" spans="1:7" x14ac:dyDescent="0.3">
      <c r="A36" s="28" t="s">
        <v>36</v>
      </c>
      <c r="B36" s="28"/>
      <c r="C36" s="28"/>
      <c r="D36" s="28"/>
      <c r="E36" s="28"/>
      <c r="F36" s="28"/>
      <c r="G36" s="28"/>
    </row>
  </sheetData>
  <sheetProtection algorithmName="SHA-512" hashValue="Fw+wxzOsX+yCuAanWNek9WWexZhY/Ief0EFtBZLkto67oV+XbgxEk/fkIGb1P0muNSq2UYGO6zuORXgpueMPIw==" saltValue="8d5TzWDz9gjvAThSg9SiVg==" spinCount="100000" sheet="1" selectLockedCells="1"/>
  <mergeCells count="16">
    <mergeCell ref="A18:D18"/>
    <mergeCell ref="A23:D23"/>
    <mergeCell ref="A35:G35"/>
    <mergeCell ref="A36:G36"/>
    <mergeCell ref="A33:G33"/>
    <mergeCell ref="A34:G34"/>
    <mergeCell ref="E1:E31"/>
    <mergeCell ref="C1:D1"/>
    <mergeCell ref="F1:G1"/>
    <mergeCell ref="A2:A3"/>
    <mergeCell ref="B2:B3"/>
    <mergeCell ref="C2:C3"/>
    <mergeCell ref="D2:D3"/>
    <mergeCell ref="F2:F3"/>
    <mergeCell ref="G2:G3"/>
    <mergeCell ref="A4:D4"/>
  </mergeCells>
  <conditionalFormatting sqref="G30">
    <cfRule type="cellIs" dxfId="5" priority="14" operator="greaterThan">
      <formula>#REF!</formula>
    </cfRule>
  </conditionalFormatting>
  <conditionalFormatting sqref="G31">
    <cfRule type="cellIs" dxfId="4" priority="13" operator="greaterThan">
      <formula>#REF!</formula>
    </cfRule>
  </conditionalFormatting>
  <conditionalFormatting sqref="G29">
    <cfRule type="cellIs" dxfId="3" priority="6" operator="greaterThan">
      <formula>#REF!</formula>
    </cfRule>
    <cfRule type="cellIs" dxfId="2" priority="7" operator="greaterThan">
      <formula>#REF!</formula>
    </cfRule>
  </conditionalFormatting>
  <conditionalFormatting sqref="F5:F17 F19:F22 F24">
    <cfRule type="cellIs" dxfId="1" priority="15" operator="greaterThan">
      <formula>C5</formula>
    </cfRule>
  </conditionalFormatting>
  <conditionalFormatting sqref="F26:F28">
    <cfRule type="cellIs" dxfId="0" priority="1" operator="greaterThan">
      <formula>C26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2022-04-19T12:24:00Z</dcterms:modified>
</cp:coreProperties>
</file>