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h6928\AppData\Local\Microsoft\Windows\INetCache\Content.Outlook\BIQ2ZIQU\"/>
    </mc:Choice>
  </mc:AlternateContent>
  <bookViews>
    <workbookView xWindow="0" yWindow="0" windowWidth="18960" windowHeight="6400" firstSheet="1" activeTab="1"/>
  </bookViews>
  <sheets>
    <sheet name="TD" sheetId="8" state="hidden" r:id="rId1"/>
    <sheet name="Plan de Contratación  2024" sheetId="6" r:id="rId2"/>
  </sheets>
  <definedNames>
    <definedName name="_xlnm._FilterDatabase" localSheetId="1" hidden="1">'Plan de Contratación  2024'!$B$3:$I$110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<sst xmlns="http://schemas.openxmlformats.org/spreadsheetml/2006/main" count="752" uniqueCount="217">
  <si>
    <t>Entidad adjudicadora</t>
  </si>
  <si>
    <t>Título del contrato</t>
  </si>
  <si>
    <t>Tipo de contrato</t>
  </si>
  <si>
    <t>Código CPV</t>
  </si>
  <si>
    <t>Procedimiento de adjudicación</t>
  </si>
  <si>
    <t>Valor estimado sin impuestos</t>
  </si>
  <si>
    <t>Duranción del contrato</t>
  </si>
  <si>
    <t>Fecha estimada de convocatoria</t>
  </si>
  <si>
    <t>Agencia para la Administración Digital de la CM</t>
  </si>
  <si>
    <t>ABIERTO (SARA)</t>
  </si>
  <si>
    <t>SERVICIOS</t>
  </si>
  <si>
    <t>SG Solicitante</t>
  </si>
  <si>
    <t>EN LICITACIÓN</t>
  </si>
  <si>
    <t>EN DEFINICIÓN</t>
  </si>
  <si>
    <t>EN SERVICIOS JURÍDICOS</t>
  </si>
  <si>
    <t>EN PREPARACIÓN</t>
  </si>
  <si>
    <t>CONTRATO FORMALIZADO</t>
  </si>
  <si>
    <t>DESIERTO</t>
  </si>
  <si>
    <t>Etiquetas de fila</t>
  </si>
  <si>
    <t>Total general</t>
  </si>
  <si>
    <t>Cuenta de Título del contrato</t>
  </si>
  <si>
    <t>(en blanco)</t>
  </si>
  <si>
    <t>(Todas)</t>
  </si>
  <si>
    <t>PLAN DE CONTRATACIÓN PARA EL EJERCICIO 2024</t>
  </si>
  <si>
    <t xml:space="preserve">SERVICIOS DE CIBERSEGURIDAD GESTIONADOS </t>
  </si>
  <si>
    <t>COMPRA CENTRALIZADA</t>
  </si>
  <si>
    <t>60 meses</t>
  </si>
  <si>
    <t>6 meses</t>
  </si>
  <si>
    <t>Servicios de Gobierno, Riesgo y Cumplimiento de seguridad de la información  (3 lotes)</t>
  </si>
  <si>
    <t>FORMACIÓN EN SOLUCIONES ORACLE</t>
  </si>
  <si>
    <t>CONSULTORIA PARA LA PUESTA EN MARCHA DE ACCIONES DE GESTIÓN DEL CAMBIO ASOCIADAS AL MODELO ORGANIZATIVO DE MADRID DIGITAL</t>
  </si>
  <si>
    <t>PLAN DE TRANSFORMACIÓN DE MADRID DIGITAL</t>
  </si>
  <si>
    <t>OFICINA PARA LA CAPACITACIÓN DIGITAL AVANZADA EN MADRID DIGITAL</t>
  </si>
  <si>
    <t>AUTOMATIZACIÓN DEL INVENTARIO DE GAPS DE CONOCIMIENTO</t>
  </si>
  <si>
    <t>ABIERTO SIMPLIFICADO ABREVIADO</t>
  </si>
  <si>
    <t>12 meses</t>
  </si>
  <si>
    <t>72224000-1</t>
  </si>
  <si>
    <t>72413000-8</t>
  </si>
  <si>
    <t>24 meses</t>
  </si>
  <si>
    <t>48 meses</t>
  </si>
  <si>
    <t>18 meses</t>
  </si>
  <si>
    <t xml:space="preserve">Sº SEGURIDAD INTEGRAL EDIFICIO AGENCIA </t>
  </si>
  <si>
    <t xml:space="preserve">SERVICIO DE MENSAJERIA AGENCIA </t>
  </si>
  <si>
    <t>OBRAS ESPACIOS COLABORATIVOS SEDE MD</t>
  </si>
  <si>
    <t xml:space="preserve"> Sº SEGURIDAD INTEGRAL EDIFICIO AGENCIA</t>
  </si>
  <si>
    <t>SERVICIO MANTENIMIENTO INTEGRAL EDIFICIO MD</t>
  </si>
  <si>
    <t>SERVICIO REPROGRAFÍA E IMPRESIÓN MD</t>
  </si>
  <si>
    <t>79710000-4
79714000-2
50413200-5
50610000-4</t>
  </si>
  <si>
    <t>60161000-4
64121200-2</t>
  </si>
  <si>
    <t>71200000-0
45000000-7</t>
  </si>
  <si>
    <t>45259000-7</t>
  </si>
  <si>
    <t>50313000-2
50313100-3
50313200-4
79520000-5
79521000-2
79800000-2
30120000-6
30121100-4
30192400-5</t>
  </si>
  <si>
    <t>ABIERTO (NO SARA)</t>
  </si>
  <si>
    <t>NEGOCIADO</t>
  </si>
  <si>
    <t>4 meses</t>
  </si>
  <si>
    <t>5 meses</t>
  </si>
  <si>
    <t>SEGURO DE RESPONSABILIDAD CIVIL DE DIRECTIVOS</t>
  </si>
  <si>
    <t>66516000-0</t>
  </si>
  <si>
    <t xml:space="preserve">32000000-3 </t>
  </si>
  <si>
    <t>32000000-3</t>
  </si>
  <si>
    <t xml:space="preserve">SOPORTE RUEDAS DE PRENSA </t>
  </si>
  <si>
    <t>NEGOCIADO (SARA)</t>
  </si>
  <si>
    <t>NEGOCIADO (NO SARA)</t>
  </si>
  <si>
    <t>72400000-4</t>
  </si>
  <si>
    <t>72600000-6</t>
  </si>
  <si>
    <t>72210000-0</t>
  </si>
  <si>
    <t>NUEVA SOLUCIÓN DE GESTIÓN POLICIAL</t>
  </si>
  <si>
    <t>SUMINISTRO</t>
  </si>
  <si>
    <t>79417000-0 
72000000-5 
30211300-4</t>
  </si>
  <si>
    <t>79417000-0
71317000-3 
72220000-3</t>
  </si>
  <si>
    <t>GESTION DE NOMBRES DE DOMINIO EN INTERNET</t>
  </si>
  <si>
    <t>72417000-6</t>
  </si>
  <si>
    <t>72221000-0</t>
  </si>
  <si>
    <t>MAGMA: MTO Y EVOL DEL SOFTWARE DE RRHH DEL SERMAS</t>
  </si>
  <si>
    <t xml:space="preserve">MTO. LICENCIAS LOADRUNNER PROFESIONAL </t>
  </si>
  <si>
    <t>CESIÓN DE USO DE SISTEMA DE GESTIÓN ENERGÉTICA</t>
  </si>
  <si>
    <t>MTO.TURNOMATIC</t>
  </si>
  <si>
    <t>MTO. SW ORALIMS</t>
  </si>
  <si>
    <t>SOPORTE Y ACTUALIZACIÓN DE SIFEI 24-26</t>
  </si>
  <si>
    <t>SIST.INFO. GESTION MUNICIPAL GEMA 2024 - 2026</t>
  </si>
  <si>
    <t xml:space="preserve">MANTENIMIENTO HOTELES I+D (ALBERGUES) </t>
  </si>
  <si>
    <t>EVOLUCIÓN A ARANZADI FUSION CLOUD</t>
  </si>
  <si>
    <t>MTO ONLINE TARJETA TRANSPORTES WEBTTP</t>
  </si>
  <si>
    <t>MTO. HW Y SW PRUEBAS CAPACIT. DE TRANSPORTISTAS</t>
  </si>
  <si>
    <t>72268000-1</t>
  </si>
  <si>
    <t>72267100-0</t>
  </si>
  <si>
    <t>50324100-3 </t>
  </si>
  <si>
    <t>72267100-0
72253200-5
72267000-4
72240000-9
72261000-2
72266000-7
72224000-1
72000000-5</t>
  </si>
  <si>
    <t>27 meses</t>
  </si>
  <si>
    <t>36 meses</t>
  </si>
  <si>
    <t>35 meses</t>
  </si>
  <si>
    <t>DESARROLLO SISTEMA GESTIÓN DEL TERRITORIO</t>
  </si>
  <si>
    <t>21 meses</t>
  </si>
  <si>
    <t>CONTRATO DE MANTENIMIENTO DE GESCOT (20252026)</t>
  </si>
  <si>
    <t>MTO. LICENCIAS y EVOLUCION GPT</t>
  </si>
  <si>
    <t>ADMINISTRACION Y SOPORTE TÉCNICO PUESTA EN PRODUCCION</t>
  </si>
  <si>
    <t>ARTIFACTORY - REPOSITORIO UNIVERSAL DEPENDENCIAS, BINARIOS, LIBRERIAS, etc.</t>
  </si>
  <si>
    <t>DIGITALIZACIÓN DE FORMULARIOS</t>
  </si>
  <si>
    <t>MIGRACIÓN DE FORMULARIOS A VERSIÓN GFORMS V3</t>
  </si>
  <si>
    <t>DESARROLLO E IMPLANTACIÓN DE CONSULTAS ICDA</t>
  </si>
  <si>
    <t>ADQUISICION MODULO DE FIRMA OFFLINE Y MTO EDATALIA</t>
  </si>
  <si>
    <t>CENTRO DE COMPETENCIA CLOUD</t>
  </si>
  <si>
    <t>CESION DEL DERECHO DE USO SAGE DESPACHOS 20202022</t>
  </si>
  <si>
    <t xml:space="preserve">CTO. MTO. CORRECTIVO Y EVOLUTIVO DEL SOFTWARE BKM Y MEDIASEARCH </t>
  </si>
  <si>
    <t xml:space="preserve">CTO MTO SISTEMA DIGITAL DE GESTION BIBLIOTECARIA (DIGIBIB) </t>
  </si>
  <si>
    <t xml:space="preserve">CONTRATO DE MANTENMIENTO DE EVALOS </t>
  </si>
  <si>
    <t xml:space="preserve">CTO. MTO. REGISTRO DE INFORMES DE EVALUACIÓN DE EDIFICIOS </t>
  </si>
  <si>
    <t>MTO. DATAMADRID  REGISTRO DE AUTORIDADES</t>
  </si>
  <si>
    <t xml:space="preserve">CTO. MTO. I2ACRONOS (GESTION INST. DEPORTIVAS) </t>
  </si>
  <si>
    <t>MANTENIMIENTO MYPC (RESERVA PUESTOS EN BIBLIOTECAS)</t>
  </si>
  <si>
    <t xml:space="preserve">PLATAFORMA FUNDANET EN MODALIDAD SAAS </t>
  </si>
  <si>
    <t xml:space="preserve">NEGOCIADO </t>
  </si>
  <si>
    <t>48000000-8</t>
  </si>
  <si>
    <t>72267100-0
72261000-2</t>
  </si>
  <si>
    <t>72262000-9
72267100-0</t>
  </si>
  <si>
    <t>72263000-6
72265000-0</t>
  </si>
  <si>
    <t>72220000-3
72240000-9
72267000-4</t>
  </si>
  <si>
    <t>72212325-3
72262000-9
72220000-3
72266000-7
72262000-9
72267000-4
72267100-0</t>
  </si>
  <si>
    <t>CESIÓN DEL DERECHO DE USO Y MANTENIMIENTO DE LA PLATAFORMA CENTRAL DE RESERVAS DE VISITAS Y EVENTOS</t>
  </si>
  <si>
    <t>APLICACIONES TOPOGRÁFICAS, S.L</t>
  </si>
  <si>
    <t>ADQUISICIÓN DE LICENCIAS EN NUBE DE UNA HERRAMIENTA DE GESTIÓN DE PROYEXTOS AGILES</t>
  </si>
  <si>
    <t>48  meses</t>
  </si>
  <si>
    <t>72268000-1
72267100-0
79980000-7</t>
  </si>
  <si>
    <t>OFICINA DE GOBIERNO Y SEGUIMIENTO DE PROYECTOS</t>
  </si>
  <si>
    <t>ADQUISICIÓN LICENCIAS SAP Y SUSCRIPCIONES PRODUCTOS SAP CLOUD (y su mantenimiento)</t>
  </si>
  <si>
    <t>Contrato para abordar laTransformación Digital de los procesos de RRHH de Educación y procesos de Becas y ayudas Educativas</t>
  </si>
  <si>
    <t>Renovación tecnológica aplicaciones Vivienda: Gestión de Fianzas (GFA) y Solicitud de Viviendas (SDV)</t>
  </si>
  <si>
    <t>Renovación Reconocimiento Grado Discapacidad (RGM)</t>
  </si>
  <si>
    <t>APP Ciclamadrid Red de rutas en bicicleta</t>
  </si>
  <si>
    <t>Sistema de Preservación y Difusión Digital</t>
  </si>
  <si>
    <t>Desarrollos y renovación tecnológica  para los sistemas de  Consejería de Cultura, Turismo y Deportes (Refactorización de las aplicaciones RTPI, MUSA, ARCA y REDE)</t>
  </si>
  <si>
    <t>72200000-7</t>
  </si>
  <si>
    <t>72200000-7
48000000-8</t>
  </si>
  <si>
    <t>Desarrollo de Bolsa de Interinos Consejería Digitalización</t>
  </si>
  <si>
    <t>Refactorizaciones para la Consejería de Educación</t>
  </si>
  <si>
    <t xml:space="preserve">Renovación tecnológica aplicaciones Gestor de Calificaciones de Vivienda, Archivo de cédulas de Calificación de Viviendas, Consulta de Billetaje Inteligente y Gestion Interurbanos. </t>
  </si>
  <si>
    <t>Chat bot para el ámbito de Justicia</t>
  </si>
  <si>
    <t>Refactorización de las aplicaciones de EStadística</t>
  </si>
  <si>
    <t xml:space="preserve">CATA DE ACEITE </t>
  </si>
  <si>
    <t>48900000-7</t>
  </si>
  <si>
    <t>48218000-9</t>
  </si>
  <si>
    <t>72212782-4</t>
  </si>
  <si>
    <t>72000000-5</t>
  </si>
  <si>
    <t>MANTENIMIENTO, SOPORTE Y SERVICIOS DE DOCUMENTUM-OPENTEXT</t>
  </si>
  <si>
    <t>ACONDICIONAMIENTO AUDIOV DE SALAS DE REUNIONES DESPACHOS Y OTROS ESPAC DE MD</t>
  </si>
  <si>
    <t>CTO MANTENIMIENTO LICENCIAS BMC - AUTOMATIZACION</t>
  </si>
  <si>
    <t>MTO. LICENCIAS CONTROL-M BMC</t>
  </si>
  <si>
    <t>RENOVACIÓN DE FWS PALO ALTO H. MAJADAHONDA Y H12O</t>
  </si>
  <si>
    <t>ADQUISICIÓN WORKSTATIONS PTD 2024</t>
  </si>
  <si>
    <t>ADQUISICIÓN PORTÁTILES FIRMA PTD 2024</t>
  </si>
  <si>
    <t>CABLEADO ESTRUCTURADO EQUIPOS CLIMATICACIÓN Y SAIS</t>
  </si>
  <si>
    <t xml:space="preserve"> CTO. ADMÓN. Y SOPORTE TÉCNICO SAP Y BO</t>
  </si>
  <si>
    <t>32420000-3</t>
  </si>
  <si>
    <t>30214000-2</t>
  </si>
  <si>
    <t>32421000-0</t>
  </si>
  <si>
    <t>32321300-2
51600000-8
32500000-8</t>
  </si>
  <si>
    <t>30213100-6</t>
  </si>
  <si>
    <t>1 mes</t>
  </si>
  <si>
    <t>2 meses</t>
  </si>
  <si>
    <t>CESION DEL DERECHO DE USO DEL SOFTWARE ESTADISTICO SAS</t>
  </si>
  <si>
    <t>CTO ELA VMWARE AIRWATCH 2021-2024</t>
  </si>
  <si>
    <t>CONTRATO DE MANTENIMIENTO Y SOPORTE DE LOS SISTEMAS EXADATA Y OBDA</t>
  </si>
  <si>
    <t>Renovación infraestructura Synergy (Gen9 -&gt; Gen10)</t>
  </si>
  <si>
    <t>Centralización de Logs</t>
  </si>
  <si>
    <t>Evolución del servicio de respaldo y recuperación</t>
  </si>
  <si>
    <t>48463000-1</t>
  </si>
  <si>
    <t>48781000-6</t>
  </si>
  <si>
    <t>Adquisición de APs para crecimiento vegetativo (2000 unidades)</t>
  </si>
  <si>
    <t>Renovación LAN hospitales por obsolescencia tecnológica (H. Princesa)</t>
  </si>
  <si>
    <t>Adquisición de switches para crecimiento vegetativo</t>
  </si>
  <si>
    <t>Ampliación LAN H. Gegorio Marañón</t>
  </si>
  <si>
    <t>Plataforma XSOAR para automatización de la seguridad de la red (aplicación de protecciones automáticas a partir de fuentes de reputación publicas o privadas)</t>
  </si>
  <si>
    <t>Herramienta de análisis de tráfico (TAPS) en  hospitales y centros grandes</t>
  </si>
  <si>
    <t>SW de puesto de trabajo (Autocad, BIM, etc.)</t>
  </si>
  <si>
    <t>Solución digitalización tributos</t>
  </si>
  <si>
    <t>Ordenadores sobremesa y portátiles para actualización a Windows 11</t>
  </si>
  <si>
    <t>32510000-1</t>
  </si>
  <si>
    <t>32428000-9 </t>
  </si>
  <si>
    <t>32422000-7</t>
  </si>
  <si>
    <t>32415000-5 </t>
  </si>
  <si>
    <t>32425000-8 </t>
  </si>
  <si>
    <t>30213000-5</t>
  </si>
  <si>
    <t>3 meses</t>
  </si>
  <si>
    <t>Herramientas de gobierno del dato</t>
  </si>
  <si>
    <t>Apoyo a la Oficina del Dato</t>
  </si>
  <si>
    <t>SERVICIO CDN COMUNIDAD DE MADRID</t>
  </si>
  <si>
    <t>CESIÓN DE USO SOFT REVISIÓN CONTENIDOS WEB</t>
  </si>
  <si>
    <t>CESIÓN DE DERECHO DE USO Y EVOLUCIÓN DE LA INFRAESTRUCTURA TÉCNICA PARA PLAYMAD</t>
  </si>
  <si>
    <t>QLIK - LICENCIAS DE HERRAMIENTAS Y USUARIOS</t>
  </si>
  <si>
    <t>SERVICIOS ANALITICOS TRANSFORMACION DIGITAL C.M.</t>
  </si>
  <si>
    <t>SERVICIOS ANALITICOS TRANSFORMACION DIGITAL C.M (INTELIGENCIA ARTIFICIAL). Desarrollos de casos de uso de IA</t>
  </si>
  <si>
    <t>PRODUCTOS CLOUD PARA LA EXPL., SOP. Y MTO. DE IA  AWS</t>
  </si>
  <si>
    <t>SERVICIOSS CLOUD PARA LA IMPLANTACION DE IA GENERATIVA EN CM (Microsoft)</t>
  </si>
  <si>
    <t>CONSULTORÍA DE OFICINA DE IA Y OFICINA DE GOBERNANZA DE IA Y DATOS</t>
  </si>
  <si>
    <t>GOBERNANZA SERVICIOS CLOUD IA</t>
  </si>
  <si>
    <t>SERVICIOS CLOUD PARA CUENTA DIGITAL</t>
  </si>
  <si>
    <t>72411000-4</t>
  </si>
  <si>
    <t>72222300-0</t>
  </si>
  <si>
    <t>92225000-4</t>
  </si>
  <si>
    <t xml:space="preserve">MTO. TELETIPOS </t>
  </si>
  <si>
    <t>Plataforma EDA FORMADRID</t>
  </si>
  <si>
    <t>OPERACIÓN extendida PLATAFORMA
Servicios
Evolutivo pfor económico
Conector TEAMS/Zoom
VIRTUALIZACIÓN DEL APRENDIZAJE PARA OTRAS ENTIDADES DE FORMACIÓN</t>
  </si>
  <si>
    <t>OBRAS</t>
  </si>
  <si>
    <t>2º Semestre</t>
  </si>
  <si>
    <t>Sin SS generada</t>
  </si>
  <si>
    <t>“Renovación de la plataforma de filtrado Educativo (SENSE)</t>
  </si>
  <si>
    <t xml:space="preserve">2.768.060,06 €. </t>
  </si>
  <si>
    <t>SERVICIO DE ASEGURAMIENTO DE LA CALIDAD DEL SOFTWARE</t>
  </si>
  <si>
    <t>SOPORTE TÉCNICO PARA RENOVACIÓN TECNOLÓGICA BBDD ORACLE</t>
  </si>
  <si>
    <t>NEGOCIADO POR EXCLUSIVIDAD</t>
  </si>
  <si>
    <t>ACUERDO MARCO FACTORÍA DIGITAL</t>
  </si>
  <si>
    <t>SISTEMA DINÁMICO DE ADQUISIÓN 26</t>
  </si>
  <si>
    <t>ACUERDO MARCO CLOUD</t>
  </si>
  <si>
    <t>SISTEMA DINÁMICO DE ADQUISIÓN 25</t>
  </si>
  <si>
    <t>SISTEMA DINÁMICO DE ADQUISIÓN 24</t>
  </si>
  <si>
    <t>ACUERDO MARCO 12</t>
  </si>
  <si>
    <t>ACUERDO MARCO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</si>
</sst>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yy;@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NumberFormat="1" applyFont="1"/>
    <xf numFmtId="0" fontId="4" fillId="0" borderId="0" xfId="0" applyFont="1" applyAlignment="1">
      <alignment horizontal="left" indent="1"/>
    </xf>
    <xf numFmtId="165" fontId="4" fillId="0" borderId="0" xfId="0" applyNumberFormat="1" applyFont="1" applyAlignment="1">
      <alignment horizontal="right" vertical="center" indent="1"/>
    </xf>
    <xf numFmtId="0" fontId="0" fillId="0" borderId="0" xfId="0" applyFill="1"/>
    <xf numFmtId="165" fontId="4" fillId="0" borderId="5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wrapText="1" indent="1"/>
    </xf>
    <xf numFmtId="165" fontId="4" fillId="0" borderId="4" xfId="0" applyNumberFormat="1" applyFont="1" applyFill="1" applyBorder="1" applyAlignment="1">
      <alignment horizontal="right" vertical="center" indent="1"/>
    </xf>
    <xf numFmtId="0" fontId="2" fillId="0" borderId="4" xfId="0" applyNumberFormat="1" applyFont="1" applyFill="1" applyBorder="1" applyAlignment="1">
      <alignment horizontal="right" vertical="center" indent="1"/>
    </xf>
    <xf numFmtId="164" fontId="2" fillId="0" borderId="4" xfId="0" applyNumberFormat="1" applyFont="1" applyFill="1" applyBorder="1" applyAlignment="1">
      <alignment horizontal="right" vertical="center" indent="1"/>
    </xf>
    <xf numFmtId="164" fontId="2" fillId="0" borderId="5" xfId="0" applyNumberFormat="1" applyFont="1" applyFill="1" applyBorder="1" applyAlignment="1">
      <alignment horizontal="right" vertical="center" indent="1"/>
    </xf>
    <xf numFmtId="164" fontId="2" fillId="0" borderId="5" xfId="0" applyNumberFormat="1" applyFont="1" applyFill="1" applyBorder="1" applyAlignment="1">
      <alignment horizontal="righ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165" fontId="4" fillId="0" borderId="7" xfId="0" applyNumberFormat="1" applyFont="1" applyFill="1" applyBorder="1" applyAlignment="1">
      <alignment horizontal="right" vertical="center" indent="1"/>
    </xf>
    <xf numFmtId="0" fontId="2" fillId="0" borderId="7" xfId="0" applyNumberFormat="1" applyFont="1" applyFill="1" applyBorder="1" applyAlignment="1">
      <alignment horizontal="right" vertical="center" indent="1"/>
    </xf>
    <xf numFmtId="164" fontId="2" fillId="0" borderId="7" xfId="0" applyNumberFormat="1" applyFont="1" applyFill="1" applyBorder="1" applyAlignment="1">
      <alignment horizontal="right" vertical="center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2" fillId="0" borderId="8" xfId="0" applyNumberFormat="1" applyFont="1" applyFill="1" applyBorder="1" applyAlignment="1">
      <alignment horizontal="right" vertical="center" indent="1"/>
    </xf>
    <xf numFmtId="0" fontId="2" fillId="0" borderId="8" xfId="0" applyFont="1" applyFill="1" applyBorder="1" applyAlignment="1">
      <alignment horizontal="left" vertical="center" wrapText="1" indent="1"/>
    </xf>
    <xf numFmtId="165" fontId="4" fillId="0" borderId="8" xfId="0" applyNumberFormat="1" applyFont="1" applyFill="1" applyBorder="1" applyAlignment="1">
      <alignment horizontal="right" vertical="center" indent="1"/>
    </xf>
    <xf numFmtId="0" fontId="2" fillId="0" borderId="8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339933"/>
      <color rgb="FF8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drid Digital" refreshedDate="45407.598482291665" createdVersion="6" refreshedVersion="6" minRefreshableVersion="3" recordCount="128">
  <cacheSource type="worksheet">
    <worksheetSource ref="B3:I87" sheet="Plan de Contratación  2024"/>
  </cacheSource>
  <cacheFields count="17">
    <cacheField name="Entidad adjudicadora" numFmtId="0">
      <sharedItems/>
    </cacheField>
    <cacheField name="Título del contrato" numFmtId="0">
      <sharedItems/>
    </cacheField>
    <cacheField name="Tipo de contrato" numFmtId="0">
      <sharedItems/>
    </cacheField>
    <cacheField name="Código CPV" numFmtId="0">
      <sharedItems containsMixedTypes="1" containsNumber="1" containsInteger="1" minValue="48710000" maxValue="80533100"/>
    </cacheField>
    <cacheField name="Procedimiento de adjudicación" numFmtId="0">
      <sharedItems/>
    </cacheField>
    <cacheField name="Valor estimado sin impuestos" numFmtId="165">
      <sharedItems containsMixedTypes="1" containsNumber="1" minValue="4132.2314049586776" maxValue="44319140.033057854"/>
    </cacheField>
    <cacheField name="Duranción del contrato" numFmtId="0">
      <sharedItems/>
    </cacheField>
    <cacheField name="Fecha estimada de convocatoria" numFmtId="164">
      <sharedItems containsDate="1" containsMixedTypes="1" minDate="2024-01-30T00:00:00" maxDate="2024-05-11T00:00:00"/>
    </cacheField>
    <cacheField name="REVISIÓN DCC 25/04/24" numFmtId="0">
      <sharedItems containsBlank="1"/>
    </cacheField>
    <cacheField name="SG Solicitante" numFmtId="0">
      <sharedItems count="12">
        <s v="SG de Ciberseguridad, Protección Datos y Privacidad"/>
        <s v="SG de Transformación y Gestión del Cambio"/>
        <s v="Subdirección General de Recursos"/>
        <s v="Subdirección General de Servicios a Consejerías"/>
        <s v="Subdirección General de Soluciones"/>
        <s v="Subdirección General de Operaciones"/>
        <s v="SG Recursos" u="1"/>
        <s v="SG Planf y Gestión Económica" u="1"/>
        <s v="SG Ciberseguridad" u="1"/>
        <s v="SG Operaciones" u="1"/>
        <s v="SG Ope. Servicios a Consej y Admon Digital" u="1"/>
        <s v="SG  Soluciones" u="1"/>
      </sharedItems>
    </cacheField>
    <cacheField name="D Solicitante" numFmtId="0">
      <sharedItems/>
    </cacheField>
    <cacheField name="Observaciones" numFmtId="0">
      <sharedItems containsBlank="1"/>
    </cacheField>
    <cacheField name="SS" numFmtId="0">
      <sharedItems containsMixedTypes="1" containsNumber="1" containsInteger="1" minValue="2021301102" maxValue="2024300150"/>
    </cacheField>
    <cacheField name="CÓDIGO EXPEDIENTE" numFmtId="0">
      <sharedItems containsBlank="1"/>
    </cacheField>
    <cacheField name="Estado" numFmtId="0">
      <sharedItems containsBlank="1" count="13">
        <s v="EN PREPARACIÓN"/>
        <s v="EN LICITACIÓN"/>
        <s v="EN DEFINICIÓN"/>
        <s v="Sin SS generada"/>
        <s v="DESIERTO"/>
        <m/>
        <s v="CONTRATO FORMALIZADO"/>
        <s v="EN SERVICIOS JURÍDICOS"/>
        <s v="SS PENDIENTE AUTORIZACIÓN" u="1"/>
        <s v="PENDIENTE EXPEDIENTE" u="1"/>
        <s v="SS ANULADA" u="1"/>
        <s v="ANULADO" u="1"/>
        <s v="EN ADJUDICACIÓN" u="1"/>
      </sharedItems>
    </cacheField>
    <cacheField name="SERVICIO CONTINUO" numFmtId="164">
      <sharedItems containsBlank="1"/>
    </cacheField>
    <cacheField name="Incluido en Planes anterio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s v="Agencia para la Administración Digital de la CM"/>
    <s v="SERVICIOS DE CIBERSEGURIDAD GESTIONADOS "/>
    <s v="SERVICIOS"/>
    <s v="79417000-0 _x000a_72000000-5 _x000a_30211300-4"/>
    <s v="ABIERTO (SARA)"/>
    <n v="36302226.560000002"/>
    <s v="60 meses"/>
    <s v="2º Semestre"/>
    <m/>
    <x v="0"/>
    <s v="SG de Ciberseguridad, Protección Datos y Privacidad"/>
    <m/>
    <n v="2023300922"/>
    <s v="ECON/000237/2023"/>
    <x v="0"/>
    <s v="SI"/>
    <m/>
  </r>
  <r>
    <s v="Agencia para la Administración Digital de la CM"/>
    <s v="CONSULTORÍA GESTIÓN DE ACCESOS E IDENTIDADES - GDI"/>
    <s v="SERVICIOS"/>
    <s v="48732000-8 "/>
    <s v="SDA 26"/>
    <n v="215280"/>
    <s v="6 meses"/>
    <d v="2024-02-10T00:00:00"/>
    <m/>
    <x v="0"/>
    <s v="SG de Ciberseguridad, Protección Datos y Privacidad"/>
    <m/>
    <n v="2023300793"/>
    <s v="ECON/000206/2023"/>
    <x v="1"/>
    <s v="NO"/>
    <m/>
  </r>
  <r>
    <s v="Agencia para la Administración Digital de la CM"/>
    <s v="Servicios de Gobierno, Riesgo y Cumplimiento de seguridad de la información  (3 lotes)"/>
    <s v="SERVICIOS"/>
    <s v="79417000-0_x000a_71317000-3 _x000a_72220000-3"/>
    <s v="ABIERTO (SARA)"/>
    <n v="9057015.3438866697"/>
    <s v="60 meses"/>
    <s v="2º Semestre"/>
    <m/>
    <x v="0"/>
    <s v="SG de Ciberseguridad, Protección Datos y Privacidad"/>
    <m/>
    <n v="2024300055"/>
    <s v="ECON/000045/2024"/>
    <x v="2"/>
    <s v="SI"/>
    <m/>
  </r>
  <r>
    <s v="Agencia para la Administración Digital de la CM"/>
    <s v="FORMACIÓN EN SOLUCIONES ORACLE"/>
    <s v="SERVICIOS"/>
    <n v="80533100"/>
    <s v="ABIERTO SIMPLIFICADO ABREVIADO"/>
    <n v="72489"/>
    <s v="12 meses"/>
    <s v="2º Semestre"/>
    <m/>
    <x v="1"/>
    <s v="Dirección de Destrezas y Competencias Digitales Avanzadas"/>
    <m/>
    <n v="2022301092"/>
    <s v="ECON/000176/2022"/>
    <x v="2"/>
    <s v="NO"/>
    <m/>
  </r>
  <r>
    <s v="Agencia para la Administración Digital de la CM"/>
    <s v="CONSULTORIA PARA LA PUESTA EN MARCHA DE ACCIONES DE GESTIÓN DEL CAMBIO ASOCIADAS AL MODELO ORGANIZATIVO DE MADRID DIGITAL"/>
    <s v="SERVICIOS"/>
    <n v="72000000"/>
    <s v="AM FACTORÍA DIGITAL"/>
    <n v="213859.44"/>
    <s v="24 meses"/>
    <s v="2º Semestre"/>
    <m/>
    <x v="1"/>
    <s v="Dirección de Comunicación, Gestión del Cambio y RRII"/>
    <m/>
    <s v="Sin SS"/>
    <m/>
    <x v="3"/>
    <s v="SI"/>
    <m/>
  </r>
  <r>
    <s v="Agencia para la Administración Digital de la CM"/>
    <s v="PLAN DE TRANSFORMACIÓN DE MADRID DIGITAL"/>
    <s v="SERVICIOS"/>
    <n v="72000000"/>
    <s v="AM FACTORÍA DIGITAL"/>
    <n v="5592510"/>
    <s v="48 meses"/>
    <s v="2º Semestre"/>
    <m/>
    <x v="1"/>
    <s v="Dirección de Planificación y Organización"/>
    <m/>
    <s v="Sin SS"/>
    <m/>
    <x v="3"/>
    <s v="NO"/>
    <m/>
  </r>
  <r>
    <s v="Agencia para la Administración Digital de la CM"/>
    <s v="OFICINA PARA LA CAPACITACIÓN DIGITAL AVANZADA EN MADRID DIGITAL"/>
    <s v="SERVICIOS"/>
    <s v="72224000-1"/>
    <s v="AM FACTORÍA DIGITAL"/>
    <n v="212889.60000000001"/>
    <s v="12 meses"/>
    <s v="2º Semestre"/>
    <m/>
    <x v="1"/>
    <s v="Dirección de Destrezas y Competencias Digitales Avanzadas"/>
    <m/>
    <s v="Sin SS"/>
    <m/>
    <x v="3"/>
    <s v="NO"/>
    <m/>
  </r>
  <r>
    <s v="Agencia para la Administración Digital de la CM"/>
    <s v="AUTOMATIZACIÓN DEL INVENTARIO DE GAPS DE CONOCIMIENTO"/>
    <s v="SERVICIOS"/>
    <s v="72413000-8"/>
    <s v="AM FACTORÍA DIGITAL"/>
    <n v="175000"/>
    <s v="18 meses"/>
    <s v="2º Semestre"/>
    <m/>
    <x v="1"/>
    <s v="Dirección de Destrezas y Competencias Digitales Avanzadas"/>
    <m/>
    <s v="Sin SS"/>
    <m/>
    <x v="3"/>
    <s v="NO"/>
    <m/>
  </r>
  <r>
    <s v="Agencia para la Administración Digital de la CM"/>
    <s v="Sº SEGURIDAD INTEGRAL EDIFICIO AGENCIA "/>
    <s v="SERVICIOS"/>
    <s v="79710000-4_x000a_79714000-2_x000a_50413200-5_x000a_50610000-4"/>
    <s v="ABIERTO (SARA)"/>
    <n v="2934008.09"/>
    <s v="60 meses"/>
    <s v="2º Semestre"/>
    <m/>
    <x v="2"/>
    <s v="Dirección de Recursos Humanos y Relaciones Laborales"/>
    <m/>
    <n v="2023300093"/>
    <s v="ECON/000052/2023"/>
    <x v="0"/>
    <s v="SI"/>
    <m/>
  </r>
  <r>
    <s v="Agencia para la Administración Digital de la CM"/>
    <s v="SERVICIO LIMPIEZA EDIFICIO MADRID DIGITAL"/>
    <s v="SERVICIOS"/>
    <s v="90911200-8"/>
    <s v="ABIERTO (SARA)"/>
    <n v="2312404.25"/>
    <s v="60 meses"/>
    <d v="2024-02-29T00:00:00"/>
    <m/>
    <x v="2"/>
    <s v="Dirección de Recursos Humanos y Relaciones Laborales"/>
    <m/>
    <n v="2021301102"/>
    <s v="ECON/000136/2023"/>
    <x v="1"/>
    <s v="SI"/>
    <m/>
  </r>
  <r>
    <s v="Agencia para la Administración Digital de la CM"/>
    <s v="SERVICIO DE MENSAJERIA AGENCIA "/>
    <s v="SERVICIOS"/>
    <s v="60161000-4_x000a_64121200-2"/>
    <s v="ABIERTO (SARA)"/>
    <n v="350461.46"/>
    <s v="60 meses"/>
    <s v="2º Semestre"/>
    <m/>
    <x v="2"/>
    <s v="Dirección de Recursos Humanos y Relaciones Laborales"/>
    <m/>
    <n v="2023300471"/>
    <s v="ECON/000142/2023"/>
    <x v="0"/>
    <s v="SI"/>
    <m/>
  </r>
  <r>
    <s v="Agencia para la Administración Digital de la CM"/>
    <s v="OBRAS ESPACIOS COLABORATIVOS SEDE MD"/>
    <s v="OBRAS"/>
    <s v="71200000-0_x000a_45000000-7"/>
    <s v="ABIERTO SIMPLIFICADO ABREVIADO"/>
    <n v="260323.59"/>
    <s v="4 meses"/>
    <s v="2º Semestre"/>
    <m/>
    <x v="2"/>
    <s v="Dirección de Recursos Humanos y Relaciones Laborales"/>
    <s v="Comentario verbal promotor: quizás no se lleven a cabo estos trabajos"/>
    <n v="2023300412"/>
    <s v="ECON/000102/2023"/>
    <x v="2"/>
    <s v="NO"/>
    <m/>
  </r>
  <r>
    <s v="Agencia para la Administración Digital de la CM"/>
    <s v=" Sº SEGURIDAD INTEGRAL EDIFICIO AGENCIA"/>
    <s v="SERVICIOS"/>
    <s v="79710000-4_x000a_79714000-2_x000a_50413200-5_x000a_50610000-4"/>
    <s v="NEGOCIADO"/>
    <n v="120996.18"/>
    <s v="5 meses"/>
    <d v="2024-02-06T00:00:00"/>
    <m/>
    <x v="2"/>
    <s v="Dirección de Recursos Humanos y Relaciones Laborales"/>
    <m/>
    <n v="2023300954"/>
    <s v="ECON/000246/2023"/>
    <x v="4"/>
    <s v="SI"/>
    <m/>
  </r>
  <r>
    <s v="Agencia para la Administración Digital de la CM"/>
    <s v="SERVICIO MANTENIMIENTO INTEGRAL EDIFICIO MD"/>
    <s v="SERVICIOS"/>
    <s v="45259000-7"/>
    <s v="ABIERTO (SARA)"/>
    <n v="1636970.0400000003"/>
    <s v="60 meses"/>
    <s v="2º Semestre"/>
    <m/>
    <x v="2"/>
    <s v="Dirección de Recursos Humanos y Relaciones Laborales"/>
    <m/>
    <n v="2024300071"/>
    <s v="ECON/000046/2024"/>
    <x v="2"/>
    <s v="SI"/>
    <m/>
  </r>
  <r>
    <s v="Agencia para la Administración Digital de la CM"/>
    <s v="SERVICIO REPROGRAFÍA E IMPRESIÓN MD"/>
    <s v="SERVICIOS"/>
    <s v="50313000-2_x000a_50313100-3_x000a_50313200-4_x000a_79520000-5_x000a_79521000-2_x000a_79800000-2_x000a_30120000-6_x000a_30121100-4_x000a_30192400-5"/>
    <s v="ABIERTO (NO SARA)"/>
    <n v="211436.58"/>
    <s v="60 meses"/>
    <s v="2º Semestre"/>
    <m/>
    <x v="2"/>
    <s v="Dirección de Recursos Humanos y Relaciones Laborales"/>
    <m/>
    <n v="2024300078"/>
    <s v="ECON/000051/2024"/>
    <x v="2"/>
    <s v="SI"/>
    <m/>
  </r>
  <r>
    <s v="Agencia para la Administración Digital de la CM"/>
    <s v="SEGURO DE RESPONSABILIDAD CIVIL DE DIRECTIVOS"/>
    <s v="SERVICIOS"/>
    <s v="66516000-0"/>
    <s v="NEGOCIADO"/>
    <n v="52000"/>
    <s v="48 meses"/>
    <s v="2º Semestre"/>
    <m/>
    <x v="2"/>
    <s v="Dirección de Recursos Humanos y Relaciones Laborales"/>
    <m/>
    <s v="Sin SS"/>
    <m/>
    <x v="3"/>
    <s v="SI"/>
    <m/>
  </r>
  <r>
    <s v="Agencia para la Administración Digital de la CM"/>
    <s v="GESTION DE NOMBRES DE DOMINIO EN INTERNET"/>
    <s v="SERVICIOS"/>
    <s v="72417000-6"/>
    <s v="ABIERTO SIMPLIFICADO ABREVIADO"/>
    <n v="135957.43"/>
    <s v="48 meses"/>
    <s v="2º Semestre"/>
    <m/>
    <x v="2"/>
    <s v="Dirección de los Servicios Jurídicos"/>
    <m/>
    <n v="2023300887"/>
    <s v="ECON/000239/2023"/>
    <x v="2"/>
    <s v="SI"/>
    <m/>
  </r>
  <r>
    <s v="Agencia para la Administración Digital de la CM"/>
    <s v="ASISTENCIA TÉCNICA PARA LOS RECURSOS EXTERNOS DE SOPORTE A LA OFICINA CUMPLIMIENTO NORMATIVO"/>
    <s v="SERVICIOS"/>
    <s v="72221000-0"/>
    <s v="AM FACTORÍA DIGITAL"/>
    <n v="866120.9"/>
    <s v="24 meses"/>
    <s v="2º Semestre"/>
    <m/>
    <x v="2"/>
    <s v="Dirección de los Servicios Jurídicos"/>
    <m/>
    <n v="2024300054"/>
    <m/>
    <x v="5"/>
    <s v="NO"/>
    <m/>
  </r>
  <r>
    <s v="Agencia para la Administración Digital de la CM"/>
    <s v="MANTENIMIENTO TELETIPOS "/>
    <s v="SERVICIOS"/>
    <s v="32000000-3 "/>
    <s v="NEGOCIADO"/>
    <n v="28000"/>
    <s v="48 meses"/>
    <s v="2º Semestre"/>
    <m/>
    <x v="3"/>
    <s v="Dirección de Atención Multicanal y Experiencia de Usuario"/>
    <m/>
    <n v="2023300774"/>
    <s v="ECON/000159/2023"/>
    <x v="0"/>
    <s v="SI"/>
    <m/>
  </r>
  <r>
    <s v="Agencia para la Administración Digital de la CM"/>
    <s v="ARRENDAMIENTO Y SOPORTE PARA SISTEMA AUDIOVISUAL"/>
    <s v="SERVICIOS"/>
    <s v="32000000-3"/>
    <s v="ABIERTO SIMPLIFICADO"/>
    <n v="75000"/>
    <s v="12 meses"/>
    <d v="2024-02-29T00:00:00"/>
    <m/>
    <x v="3"/>
    <s v="Dirección de Atención Multicanal y Experiencia de Usuario"/>
    <m/>
    <n v="2023300924"/>
    <s v="ECON/000010/2024"/>
    <x v="6"/>
    <s v="NO"/>
    <m/>
  </r>
  <r>
    <s v="Agencia para la Administración Digital de la CM"/>
    <s v="PLATAFORMA EDA FORMADRID"/>
    <s v="SERVICIOS"/>
    <s v="72400000-4"/>
    <s v="NEGOCIADO (SARA)"/>
    <n v="3453670.58"/>
    <s v="60 meses"/>
    <s v="2º Semestre"/>
    <m/>
    <x v="3"/>
    <s v="Dirección de Gobierno del Servicio y Capacitación Digital"/>
    <m/>
    <n v="2024300069"/>
    <m/>
    <x v="5"/>
    <s v="SI"/>
    <m/>
  </r>
  <r>
    <s v="Agencia para la Administración Digital de la CM"/>
    <s v="OPERACIÓN EXTENDIDA PLATAFORMA_x000a_Servicios_x000a_Evolutivo pfor económico_x000a_Conector TEAMS/Zoom_x000a_VIRTUALIZACIÓN DEL APRENDIZAJE PARA OTRAS ENTIDADES DE FORMACIÓN"/>
    <s v="SERVICIOS"/>
    <s v="72600000-6"/>
    <s v="ABIERTO (SARA)"/>
    <n v="5872384"/>
    <s v="60 meses"/>
    <s v="2º Semestre"/>
    <m/>
    <x v="3"/>
    <s v="Dirección de Gobierno del Servicio y Capacitación Digital"/>
    <m/>
    <n v="2024300070"/>
    <m/>
    <x v="5"/>
    <s v="SI"/>
    <m/>
  </r>
  <r>
    <s v="Agencia para la Administración Digital de la CM"/>
    <s v="SOPORTE RUEDAS DE PRENSA "/>
    <s v="SERVICIOS"/>
    <s v="32000000-3"/>
    <s v="NEGOCIADO (NO SARA)"/>
    <n v="180000"/>
    <s v="48 meses"/>
    <s v="2º Semestre"/>
    <m/>
    <x v="3"/>
    <s v="Dirección de Atención Multicanal y Experiencia de Usuario"/>
    <m/>
    <s v="Sin SS"/>
    <m/>
    <x v="3"/>
    <s v="Sí"/>
    <m/>
  </r>
  <r>
    <s v="Agencia para la Administración Digital de la CM"/>
    <s v="SUMINISTRO DE TABLETAS ELECTRÓNICAS PARA CONSEJERÍAS"/>
    <s v="SUMINISTRO"/>
    <s v="30000000-9"/>
    <s v="ABIERTO SIMPLIFICADO CON CRITERIO ÚNICO"/>
    <n v="96000"/>
    <s v="6 meses"/>
    <s v="2º Semestre"/>
    <m/>
    <x v="3"/>
    <s v="Dirección de Atención Multicanal y Experiencia de Usuario"/>
    <m/>
    <s v="Sin SS"/>
    <m/>
    <x v="3"/>
    <s v="NO"/>
    <m/>
  </r>
  <r>
    <s v="Agencia para la Administración Digital de la CM"/>
    <s v="NUEVA SOLUCIÓN DE GESTIÓN POLICIAL"/>
    <s v="SERVICIOS"/>
    <s v="72210000-0"/>
    <s v="ABIERTO (SARA)"/>
    <n v="7670042.9752066117"/>
    <s v="60 meses"/>
    <s v="2º Semestre"/>
    <m/>
    <x v="3"/>
    <s v="Dirección de Servicios a Consejería de Medio Ambiente, Agricultura e Interior"/>
    <m/>
    <n v="2024300077"/>
    <m/>
    <x v="5"/>
    <s v="SI"/>
    <m/>
  </r>
  <r>
    <s v="Agencia para la Administración Digital de la CM"/>
    <s v="MANTENIMIENTO SOFTWARE DE MODELADO 3D PARA PILOTOS DE DRONES"/>
    <s v="SERVICIOS"/>
    <s v="72210000-0"/>
    <s v="NEGOCIADO (NO SARA)"/>
    <n v="4132.2314049586776"/>
    <s v="12 meses"/>
    <s v="2º Semestre"/>
    <s v="SE MANTIENE SU TRAMITACIÓN  POR LICITACIÓN"/>
    <x v="3"/>
    <s v="Dirección de Servicios a Consejería de Medio Ambiente, Agricultura e Interior"/>
    <s v="En sus obsv indican que sustituye al ECON/000042/2023, que se tramitó como un MENOR. Este sería un  MENOR o un Negociado como indican??"/>
    <n v="2024300109"/>
    <m/>
    <x v="5"/>
    <m/>
    <m/>
  </r>
  <r>
    <s v="Agencia para la Administración Digital de la CM"/>
    <s v="CONSULTORÍA PARA LA DEFINICIÓN DE SOLUCIÓN INTEGRAL DE GESTIÓN DE EMERGENCIAS"/>
    <s v="SERVICIOS"/>
    <s v="72210000-0"/>
    <s v="NEGOCIADO (NO SARA)"/>
    <n v="82644.628099173555"/>
    <s v="12 meses"/>
    <s v="2º Semestre"/>
    <m/>
    <x v="3"/>
    <s v="Dirección de Servicios a Consejería de Medio Ambiente, Agricultura e Interior"/>
    <m/>
    <s v="Sin SS"/>
    <m/>
    <x v="3"/>
    <m/>
    <m/>
  </r>
  <r>
    <s v="Agencia para la Administración Digital de la CM"/>
    <s v="FACTURACION TERCEROS "/>
    <s v="SERVICIOS"/>
    <s v="72267000-4_x000a_72267100-0_x000a_72610000-9"/>
    <s v="NEGOCIADO (NO SARA)"/>
    <n v="265048"/>
    <s v="60 meses"/>
    <d v="2024-04-12T00:00:00"/>
    <m/>
    <x v="4"/>
    <s v="Dirección de Sistemas de Información Corporativos"/>
    <m/>
    <n v="2023300846"/>
    <s v="ECON/000187/2023"/>
    <x v="1"/>
    <s v="SI"/>
    <m/>
  </r>
  <r>
    <s v="Agencia para la Administración Digital de la CM"/>
    <s v="MAGMA: MTO Y EVOL DEL SOFTWARE DE RRHH DEL SERMAS"/>
    <s v="SERVICIOS"/>
    <s v="72267100-0_x000a_72253200-5_x000a_72267000-4_x000a_72240000-9_x000a_72261000-2_x000a_72266000-7_x000a_72224000-1_x000a_72000000-5"/>
    <s v="ABIERTO (SARA)"/>
    <n v="44277619.450000003"/>
    <s v="60 meses"/>
    <s v="2º Semestre"/>
    <m/>
    <x v="4"/>
    <s v="Dirección de Sistemas de Información Corporativos"/>
    <m/>
    <n v="2023300768"/>
    <s v="ECON/000178/2023"/>
    <x v="2"/>
    <s v="SI"/>
    <m/>
  </r>
  <r>
    <s v="Agencia para la Administración Digital de la CM"/>
    <s v="CONSULTORÍA DE ANÁLISIS Y DISEÑO PARA LA TRANSFORM"/>
    <s v="SERVICIOS"/>
    <s v="72221000-0"/>
    <s v="AM FACTORÍA DIGITAL"/>
    <n v="5793120"/>
    <s v="48 meses"/>
    <d v="2024-03-14T00:00:00"/>
    <m/>
    <x v="4"/>
    <s v="Subdirección General de Soluciones"/>
    <m/>
    <n v="2023300845"/>
    <s v="ECON/000196/2023"/>
    <x v="1"/>
    <s v="NO"/>
    <m/>
  </r>
  <r>
    <s v="Agencia para la Administración Digital de la CM"/>
    <s v="PASARELA DE PAGO DE APOYO AL SERVICIO PAGO ELECTRÓNICO CM"/>
    <s v="SERVICIOS"/>
    <s v="72267100-0_x000a_72253200-5_x000a_72212900-8"/>
    <s v="NEGOCIADO"/>
    <n v="1953908"/>
    <s v="60 meses"/>
    <d v="2024-03-11T00:00:00"/>
    <m/>
    <x v="4"/>
    <s v="Dirección de Arquitectura"/>
    <m/>
    <n v="2023300935"/>
    <s v="ECON/000223/2023"/>
    <x v="1"/>
    <s v="NO"/>
    <m/>
  </r>
  <r>
    <s v="Agencia para la Administración Digital de la CM"/>
    <s v="MTO. LICENCIAS LOADRUNNER PROFESIONAL "/>
    <s v="SERVICIOS"/>
    <s v="72267100-0"/>
    <s v="NEGOCIADO (NO SARA)"/>
    <n v="53423.92"/>
    <s v="48 meses"/>
    <s v="2º Semestre"/>
    <m/>
    <x v="4"/>
    <s v="Dirección de Arquitectura"/>
    <m/>
    <n v="2023300816"/>
    <s v="ECON/000163/2023"/>
    <x v="0"/>
    <s v="SI"/>
    <m/>
  </r>
  <r>
    <s v="Agencia para la Administración Digital de la CM"/>
    <s v="SUSCRIPCION SOFTWARE PRUEBAS RENDIMIENTO CALIDAD"/>
    <s v="SERVICIOS"/>
    <s v="72268000-1"/>
    <s v="SDA 25"/>
    <n v="279250.092"/>
    <s v="24 meses"/>
    <d v="2024-03-23T00:00:00"/>
    <m/>
    <x v="4"/>
    <s v="Dirección de Arquitectura"/>
    <m/>
    <n v="2023300451"/>
    <s v="ECON/000183/2023"/>
    <x v="1"/>
    <s v="SI"/>
    <m/>
  </r>
  <r>
    <s v="Agencia para la Administración Digital de la CM"/>
    <s v="CESIÓN DE USO DE SISTEMA DE GESTIÓN ENERGÉTICA"/>
    <s v="SERVICIOS"/>
    <s v="72268000-1"/>
    <s v="ABIERTO (SARA)"/>
    <n v="127575.08"/>
    <s v="27 meses"/>
    <s v="2º Semestre"/>
    <m/>
    <x v="4"/>
    <s v="Dirección de Sistemas de Información Sectoriales"/>
    <m/>
    <n v="2022301561"/>
    <s v="ECON/000008/2023"/>
    <x v="0"/>
    <s v="NO"/>
    <m/>
  </r>
  <r>
    <s v="Agencia para la Administración Digital de la CM"/>
    <s v="SUSCRIPCIÓN  DE LICENCIA MADGAZINE "/>
    <s v="SERVICIOS"/>
    <s v="72267100-0"/>
    <s v="ABIERTO SIMPLIFICADO "/>
    <n v="54450"/>
    <s v="60 meses"/>
    <d v="2024-05-10T00:00:00"/>
    <m/>
    <x v="4"/>
    <s v="Dirección de Sistemas de Información Sectoriales"/>
    <m/>
    <n v="2023300152"/>
    <s v="ECON/000048/2023"/>
    <x v="7"/>
    <s v="SI"/>
    <m/>
  </r>
  <r>
    <s v="Agencia para la Administración Digital de la CM"/>
    <s v="MTO. DOMUS"/>
    <s v="SERVICIOS"/>
    <s v="72267100-0"/>
    <s v="ABIERTO SIMPLIFICADO "/>
    <n v="26920.080000000002"/>
    <s v="36 meses"/>
    <d v="2024-04-12T00:00:00"/>
    <m/>
    <x v="4"/>
    <s v="Dirección de Sistemas de Información Sectoriales"/>
    <m/>
    <n v="2023300091"/>
    <s v="ECON/000015/2023"/>
    <x v="1"/>
    <s v="SI"/>
    <m/>
  </r>
  <r>
    <s v="Agencia para la Administración Digital de la CM"/>
    <s v="ITSM SERVICIOS MTO, EVOL Y SUSCRIPCIÓN LICENCIAS"/>
    <s v="SERVICIOS"/>
    <s v="72223000-3"/>
    <s v="ABIERTO (NO SARA)"/>
    <n v="14577429.300000001"/>
    <s v="60 meses"/>
    <d v="2024-01-31T00:00:00"/>
    <m/>
    <x v="4"/>
    <s v="Dirección de Sistemas de Información Sectoriales"/>
    <m/>
    <n v="2022300892"/>
    <s v="ECON/000192/2022"/>
    <x v="1"/>
    <s v="SI"/>
    <m/>
  </r>
  <r>
    <s v="Agencia para la Administración Digital de la CM"/>
    <s v="MTO.TURNOMATIC"/>
    <s v="SERVICIOS"/>
    <s v="50324100-3 "/>
    <s v="NEGOCIADO (SARA)"/>
    <n v="131189.9"/>
    <s v="48 meses"/>
    <s v="2º Semestre"/>
    <m/>
    <x v="4"/>
    <s v="Dirección de Sistemas de Información Sectoriales"/>
    <m/>
    <n v="2024300045"/>
    <s v="ECON/000173/2023"/>
    <x v="0"/>
    <s v="SI"/>
    <m/>
  </r>
  <r>
    <s v="Agencia para la Administración Digital de la CM"/>
    <s v="MTO. SW ORALIMS"/>
    <s v="SERVICIOS"/>
    <s v="72267100-0"/>
    <s v="NEGOCIADO"/>
    <n v="284565.09999999998"/>
    <s v="60 meses"/>
    <s v="2º Semestre"/>
    <m/>
    <x v="4"/>
    <s v="Dirección de Sistemas de Información Sectoriales"/>
    <m/>
    <n v="2023300807"/>
    <s v="ECON/000208/2023"/>
    <x v="0"/>
    <s v="SI"/>
    <m/>
  </r>
  <r>
    <s v="Agencia para la Administración Digital de la CM"/>
    <s v="SOPORTE Y ACTUALIZACIÓN DE SIFEI 24-26"/>
    <s v="SERVICIOS"/>
    <s v="72267100-0"/>
    <s v="NEGOCIADO (SARA)"/>
    <n v="460000"/>
    <s v="48 meses"/>
    <s v="2º Semestre"/>
    <m/>
    <x v="4"/>
    <s v="Dirección de Sistemas de Información Sectoriales"/>
    <m/>
    <n v="2023300842"/>
    <s v="ECON/000238/2023"/>
    <x v="2"/>
    <s v="SI"/>
    <m/>
  </r>
  <r>
    <s v="Agencia para la Administración Digital de la CM"/>
    <s v="SIST.INFO. GESTION MUNICIPAL GEMA 2024 - 2026"/>
    <s v="SERVICIOS"/>
    <s v="72267100-0"/>
    <s v="NEGOCIADO (SARA)"/>
    <n v="3832279.4"/>
    <s v="48 meses"/>
    <s v="2º Semestre"/>
    <m/>
    <x v="4"/>
    <s v="Dirección de Sistemas de Información Sectoriales"/>
    <m/>
    <n v="2024300005"/>
    <s v="ECON/000021/2024"/>
    <x v="2"/>
    <s v="SI"/>
    <m/>
  </r>
  <r>
    <s v="Agencia para la Administración Digital de la CM"/>
    <s v="MTO. SECEBIT_LATSECU CRTM"/>
    <s v="SERVICIOS"/>
    <s v="72267100-0"/>
    <s v="NEGOCIADO (SARA)"/>
    <n v="3559134.76"/>
    <s v="48 meses"/>
    <d v="2024-04-12T00:00:00"/>
    <m/>
    <x v="4"/>
    <s v="Dirección de Sistemas de Información Sectoriales"/>
    <m/>
    <n v="2024300013"/>
    <s v="ECON/000022/2024"/>
    <x v="1"/>
    <s v="NO"/>
    <m/>
  </r>
  <r>
    <s v="Agencia para la Administración Digital de la CM"/>
    <s v="ASEGURAMIENTO CALIDAD SSII JUSTICIA"/>
    <s v="SERVICIOS"/>
    <s v="72267100-0"/>
    <s v="SDA 26"/>
    <n v="858880"/>
    <s v="24 meses"/>
    <s v="2º Semestre"/>
    <m/>
    <x v="4"/>
    <s v="Dirección de Sistemas de Información Sectoriales"/>
    <m/>
    <n v="2023300925"/>
    <s v="ECON/000235/2023"/>
    <x v="0"/>
    <s v="NO"/>
    <m/>
  </r>
  <r>
    <s v="Agencia para la Administración Digital de la CM"/>
    <s v="DESARROLLO SISTEMA GESTIÓN DEL TERRITORIO"/>
    <s v="SERVICIOS"/>
    <s v="72267100-0"/>
    <s v="SDA 26"/>
    <n v="1040264.5063"/>
    <s v="21 meses"/>
    <s v="2º Semestre"/>
    <m/>
    <x v="4"/>
    <s v="Dirección de Sistemas de Información Sectoriales"/>
    <m/>
    <n v="2023300760"/>
    <s v="ECON/000002/2024"/>
    <x v="0"/>
    <s v="NO"/>
    <m/>
  </r>
  <r>
    <s v="Agencia para la Administración Digital de la CM"/>
    <s v="MANTENIMIENTO HOTELES I+D (ALBERGUES) "/>
    <s v="SERVICIOS"/>
    <s v="72267100-0"/>
    <s v="NEGOCIADO (NO SARA)"/>
    <n v="79309.919999999998"/>
    <s v="48 meses"/>
    <s v="2º Semestre"/>
    <m/>
    <x v="4"/>
    <s v="Dirección de Sistemas de Información Sectoriales"/>
    <m/>
    <n v="2023300934"/>
    <s v="ECON/000014/2024"/>
    <x v="0"/>
    <s v="NO"/>
    <m/>
  </r>
  <r>
    <s v="Agencia para la Administración Digital de la CM"/>
    <s v="EVOLUCIÓN A ARANZADI FUSION CLOUD"/>
    <s v="SERVICIOS"/>
    <s v="72267100-0"/>
    <s v="NEGOCIADO (SARA)"/>
    <n v="499273.33333333337"/>
    <s v="60 meses"/>
    <s v="2º Semestre"/>
    <m/>
    <x v="4"/>
    <s v="Dirección de Sistemas de Información Sectoriales"/>
    <m/>
    <n v="2023300909"/>
    <s v="ECON/000015/2024"/>
    <x v="2"/>
    <s v="SI"/>
    <m/>
  </r>
  <r>
    <s v="Agencia para la Administración Digital de la CM"/>
    <s v="MTO ONLINE TARJETA TRANSPORTES WEBTTP"/>
    <s v="SERVICIOS"/>
    <s v="72267100-0"/>
    <s v="SDA 26"/>
    <n v="861000"/>
    <s v="35 meses"/>
    <s v="2º Semestre"/>
    <m/>
    <x v="4"/>
    <s v="Dirección de Sistemas de Información Sectoriales"/>
    <m/>
    <n v="2023300933"/>
    <s v="ECON/000016/2024"/>
    <x v="0"/>
    <s v="NO"/>
    <m/>
  </r>
  <r>
    <s v="Agencia para la Administración Digital de la CM"/>
    <s v="MTO. HW Y SW PRUEBAS CAPACIT. DE TRANSPORTISTAS"/>
    <s v="SERVICIOS"/>
    <s v="72267100-0"/>
    <s v="NEGOCIADO (NO SARA)"/>
    <n v="60016"/>
    <s v="48 meses"/>
    <s v="2º Semestre"/>
    <m/>
    <x v="4"/>
    <s v="Dirección de Sistemas de Información Sectoriales"/>
    <m/>
    <n v="2023300655"/>
    <s v="ECON/000171/2023"/>
    <x v="2"/>
    <s v="SI"/>
    <m/>
  </r>
  <r>
    <s v="Agencia para la Administración Digital de la CM"/>
    <s v="CONTRATO DE MANTENIMIENTO DE GESCOT (20252026)"/>
    <s v="SERVICIOS"/>
    <s v="72267100-0_x000a_72261000-2"/>
    <s v="NEGOCIADO "/>
    <n v="560000"/>
    <s v="60 meses"/>
    <s v="2º Semestre"/>
    <m/>
    <x v="4"/>
    <s v="Dirección de Sistemas de Información Corporativos"/>
    <m/>
    <s v="Sin SS"/>
    <m/>
    <x v="3"/>
    <s v="SI"/>
    <m/>
  </r>
  <r>
    <s v="Agencia para la Administración Digital de la CM"/>
    <s v="MTO. LICENCIAS y EVOLUCION GPT"/>
    <s v="SERVICIOS"/>
    <s v="72267100-0_x000a_72261000-2"/>
    <s v="NEGOCIADO"/>
    <n v="1720612.08"/>
    <s v="48 meses"/>
    <s v="2º Semestre"/>
    <m/>
    <x v="4"/>
    <s v="Dirección de Sistemas de Información Corporativos"/>
    <m/>
    <n v="2023300943"/>
    <s v="ECON/000019/2024"/>
    <x v="0"/>
    <s v="SI"/>
    <m/>
  </r>
  <r>
    <s v="Agencia para la Administración Digital de la CM"/>
    <s v="ADMINISTRACION Y SOPORTE TÉCNICO PUESTA EN PRODUCCION"/>
    <s v="SERVICIOS"/>
    <s v="72263000-6_x000a_72265000-0"/>
    <s v="ABIERTO (SARA)"/>
    <n v="3297888"/>
    <s v="60 meses"/>
    <s v="2º Semestre"/>
    <m/>
    <x v="4"/>
    <s v="Dirección de Arquitectura"/>
    <m/>
    <n v="2024300075"/>
    <m/>
    <x v="5"/>
    <s v="SI"/>
    <m/>
  </r>
  <r>
    <s v="Agencia para la Administración Digital de la CM"/>
    <s v="SERVICIOS DE ASEGURAMIENTO DE LA CALIDAD DEL SOFTWARE"/>
    <s v="SERVICIOS"/>
    <s v="72220000-3_x000a_72240000-9_x000a_72267000-4"/>
    <s v="ABIERTO (SARA)"/>
    <n v="8439552"/>
    <s v="60 meses"/>
    <s v="2º Semestre"/>
    <m/>
    <x v="4"/>
    <s v="Dirección de Arquitectura"/>
    <m/>
    <s v="Sin SS"/>
    <m/>
    <x v="3"/>
    <s v="SI"/>
    <m/>
  </r>
  <r>
    <s v="Agencia para la Administración Digital de la CM"/>
    <s v="DIGITALIZACIÓN DE FORMULARIOS"/>
    <s v="SERVICIOS"/>
    <s v="72212325-3_x000a_72262000-9_x000a_72220000-3_x000a_72266000-7_x000a_72262000-9_x000a_72267000-4_x000a_72267100-0"/>
    <s v="ABIERTO (SARA)"/>
    <n v="3707997.568"/>
    <s v="60 meses"/>
    <s v="2º Semestre"/>
    <m/>
    <x v="4"/>
    <s v="Dirección de Arquitectura"/>
    <m/>
    <s v="Sin SS"/>
    <m/>
    <x v="3"/>
    <s v="SI"/>
    <m/>
  </r>
  <r>
    <s v="Agencia para la Administración Digital de la CM"/>
    <s v="ARTIFACTORY - REPOSITORIO UNIVERSAL DEPENDENCIAS, BINARIOS, LIBRERIAS, etc."/>
    <s v="SERVICIOS"/>
    <s v="72212782-4"/>
    <s v="COMPRA CENTRALIZADA"/>
    <n v="306046.45"/>
    <s v="36 meses"/>
    <s v="2º Semestre"/>
    <m/>
    <x v="4"/>
    <s v="Dirección de Arquitectura"/>
    <m/>
    <n v="2024300092"/>
    <m/>
    <x v="5"/>
    <s v="SI"/>
    <m/>
  </r>
  <r>
    <s v="Agencia para la Administración Digital de la CM"/>
    <s v="MIGRACIÓN DE FORMULARIOS A VERSIÓN GFORMS V3"/>
    <s v="SERVICIOS"/>
    <n v="72200000"/>
    <s v="SDA 26"/>
    <n v="752716.80000000005"/>
    <s v="12 meses"/>
    <s v="2º Semestre"/>
    <m/>
    <x v="4"/>
    <s v="Dirección de Arquitectura"/>
    <m/>
    <n v="2024300002"/>
    <s v="ECON/000050/2024"/>
    <x v="0"/>
    <s v="NO"/>
    <m/>
  </r>
  <r>
    <s v="Agencia para la Administración Digital de la CM"/>
    <s v="DESARROLLO E IMPLANTACIÓN DE CONSULTAS ICDA"/>
    <s v="SERVICIOS"/>
    <s v="72000000-5"/>
    <s v="SDA 26"/>
    <n v="600000"/>
    <s v="12 meses"/>
    <s v="2º Semestre"/>
    <m/>
    <x v="4"/>
    <s v="Dirección de Arquitectura"/>
    <m/>
    <s v="Sin SS"/>
    <m/>
    <x v="3"/>
    <s v="NO"/>
    <m/>
  </r>
  <r>
    <s v="Agencia para la Administración Digital de la CM"/>
    <s v="ADQUISICIÓN, ADAPTACIÓN E IMPLANTACIÓN DE NUEVO SISTEMA DE REGISTRO"/>
    <s v="SERVICIOS"/>
    <s v="72262000-9"/>
    <s v="ABIERTO (SARA)"/>
    <n v="3760000"/>
    <s v="60 meses"/>
    <s v="2º Semestre"/>
    <m/>
    <x v="4"/>
    <s v="Dirección de Arquitectura"/>
    <m/>
    <s v="Sin SS"/>
    <m/>
    <x v="3"/>
    <s v="NO"/>
    <m/>
  </r>
  <r>
    <s v="Agencia para la Administración Digital de la CM"/>
    <s v="FORTIFY SCAN CENTRAL - Licencias para escaneo de Seguridad de codigo Estatico y Dinamico"/>
    <s v="SUMINISTRO"/>
    <s v="48000000-8"/>
    <s v="SDA 25"/>
    <n v="900000"/>
    <s v="36 meses"/>
    <s v="2º Semestre"/>
    <m/>
    <x v="4"/>
    <s v="Dirección de Arquitectura"/>
    <m/>
    <s v="Sin SS"/>
    <m/>
    <x v="3"/>
    <s v="SI"/>
    <m/>
  </r>
  <r>
    <s v="Agencia para la Administración Digital de la CM"/>
    <s v="ADQUISICION MODULO DE FIRMA OFFLINE Y MTO EDATALIA"/>
    <s v="SERVICIOS"/>
    <s v="48218000-9"/>
    <s v="NEGOCIADO"/>
    <n v="117600"/>
    <s v="60 meses"/>
    <s v="2º Semestre"/>
    <m/>
    <x v="4"/>
    <s v="Dirección de Arquitectura"/>
    <m/>
    <s v="Sin SS"/>
    <m/>
    <x v="3"/>
    <s v="SI"/>
    <m/>
  </r>
  <r>
    <s v="Agencia para la Administración Digital de la CM"/>
    <s v="CENTRO DE COMPETENCIA CLOUD"/>
    <s v="SERVICIOS"/>
    <n v="72222300"/>
    <s v="AM CLOUD"/>
    <n v="5401285.1200000001"/>
    <s v="48 meses"/>
    <s v="2º Semestre"/>
    <m/>
    <x v="4"/>
    <s v="Dirección de Arquitectura"/>
    <m/>
    <s v="Sin SS"/>
    <m/>
    <x v="3"/>
    <s v="NO"/>
    <m/>
  </r>
  <r>
    <s v="Agencia para la Administración Digital de la CM"/>
    <s v="CESION DEL DERECHO DE USO SAGE DESPACHOS 20202022"/>
    <s v="SERVICIOS"/>
    <s v="48000000-8"/>
    <s v="NEGOCIADO (NO SARA)"/>
    <n v="37142.69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TO. MTO. CORRECTIVO Y EVOLUTIVO DEL SOFTWARE BKM Y MEDIASEARCH "/>
    <s v="SERVICIOS"/>
    <s v="72267100-0"/>
    <s v="NEGOCIADO (NO SARA)"/>
    <n v="204000"/>
    <s v="60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TO MTO SISTEMA DIGITAL DE GESTION BIBLIOTECARIA (DIGIBIB) "/>
    <s v="SERVICIOS"/>
    <s v="72267100-0"/>
    <s v="NEGOCIADO (NO SARA)"/>
    <n v="69590.880000000005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ONTRATO DE MANTENMIENTO DE EVALOS "/>
    <s v="SERVICIOS"/>
    <s v="72267100-0"/>
    <s v="NEGOCIADO (NO SARA)"/>
    <n v="82959.66"/>
    <s v="60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TO. MTO. REGISTRO DE INFORMES DE EVALUACIÓN DE EDIFICIOS "/>
    <s v="SERVICIOS"/>
    <s v="72262000-9_x000a_72267100-0"/>
    <s v="NEGOCIADO (NO SARA)"/>
    <n v="82525.2"/>
    <s v="60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MTO. DATAMADRID  REGISTRO DE AUTORIDADES"/>
    <s v="SERVICIOS"/>
    <s v="72267100-0"/>
    <s v="NEGOCIADO (NO SARA)"/>
    <n v="4320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TO. MTO. I2ACRONOS (GESTION INST. DEPORTIVAS) "/>
    <s v="SERVICIOS"/>
    <s v="72267100-0"/>
    <s v="NEGOCIADO (NO SARA)"/>
    <n v="105000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MANTENIMIENTO MYPC (RESERVA PUESTOS EN BIBLIOTECAS)"/>
    <s v="SERVICIOS"/>
    <s v="72267100-0"/>
    <s v="NEGOCIADO (NO SARA)"/>
    <n v="72000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PLATAFORMA FUNDANET EN MODALIDAD SAAS "/>
    <s v="SERVICIOS"/>
    <s v="72267100-0"/>
    <s v="NEGOCIADO"/>
    <n v="5107740"/>
    <s v="60 meses"/>
    <s v="2º Semestre"/>
    <m/>
    <x v="4"/>
    <s v="Dirección de Sistemas de Información Sectoriales"/>
    <m/>
    <n v="2024300037"/>
    <m/>
    <x v="5"/>
    <s v="SI"/>
    <m/>
  </r>
  <r>
    <s v="Agencia para la Administración Digital de la CM"/>
    <s v="MANTENIMIENTO EVOLUTIVO, DESARROLLO Y ADMINISTRACIÓN DE LOS SISTEMAS DEL CENTRO DE INFORMACIÓN DEL TRANSPORTE DE MADRID (CITRAM)"/>
    <s v="SERVICIOS"/>
    <s v="72267100-0"/>
    <s v="ABIERTO (SARA)"/>
    <n v="5594100"/>
    <s v="60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ESIÓN DEL DERECHO DE USO Y MANTENIMIENTO DE LA PLATAFORMA CENTRAL DE RESERVAS DE VISITAS Y EVENTOS"/>
    <s v="SERVICIOS"/>
    <s v="72267100-0"/>
    <s v="NEGOCIADO (NO SARA)"/>
    <n v="112457.4"/>
    <s v="24 meses"/>
    <s v="2º Semestre"/>
    <m/>
    <x v="4"/>
    <s v="Dirección de Sistemas de Información Sectoriales"/>
    <m/>
    <s v=" 2024300142"/>
    <m/>
    <x v="5"/>
    <s v="SI"/>
    <m/>
  </r>
  <r>
    <s v="Agencia para la Administración Digital de la CM"/>
    <s v="APLICACIONES TOPOGRÁFICAS, S.L"/>
    <s v="SERVICIOS"/>
    <s v="72267100-0"/>
    <s v="NEGOCIADO (NO SARA)"/>
    <n v="12000"/>
    <s v="48 meses"/>
    <s v="2º Semestre"/>
    <m/>
    <x v="4"/>
    <s v="Dirección de Sistemas de Información Sectoriales"/>
    <m/>
    <s v="Sin SS"/>
    <m/>
    <x v="3"/>
    <s v="SI"/>
    <m/>
  </r>
  <r>
    <s v="Agencia para la Administración Digital de la CM"/>
    <s v="CATA DE ACEITE "/>
    <s v="SERVICIOS"/>
    <s v="72267100-0"/>
    <s v="NEGOCIADO (NO SARA)"/>
    <n v="10000"/>
    <s v="48 meses"/>
    <s v="2º Semestre"/>
    <s v="SE MANTIENE SU TRAMITACIÓN  POR LICITACIÓN"/>
    <x v="4"/>
    <s v="Dirección de Sistemas de Información Sectoriales"/>
    <s v="Hasta ahora las SS para el &quot;SW del panel de cata de aceite&quot; se ha tramitado con contratos menores ¿esta necesidad es distinta? Lo dejan a nuestro criterio"/>
    <s v="Sin SS"/>
    <m/>
    <x v="3"/>
    <s v="SI"/>
    <m/>
  </r>
  <r>
    <s v="Agencia para la Administración Digital de la CM"/>
    <s v="ADQUISICIÓN DE LICENCIAS EN NUBE DE UNA HERRAMIENTA DE GESTIÓN DE PROYEXTOS AGILES"/>
    <s v="SERVICIOS"/>
    <s v="48900000-7"/>
    <s v="AM CLOUD"/>
    <n v="1547924.4"/>
    <s v="48 meses"/>
    <s v="2º Semestre"/>
    <m/>
    <x v="4"/>
    <s v="08_00.-  S.G.Soluciones"/>
    <m/>
    <s v="Sin SS"/>
    <m/>
    <x v="3"/>
    <m/>
    <m/>
  </r>
  <r>
    <s v="Agencia para la Administración Digital de la CM"/>
    <s v="OFICINA DE GOBIERNO Y SEGUIMIENTO DE PROYECTOS"/>
    <s v="SERVICIOS"/>
    <s v="72221000-0"/>
    <s v="AM FACTORÍA DIGITAL"/>
    <n v="5475000"/>
    <s v="48  meses"/>
    <s v="2º Semestre"/>
    <m/>
    <x v="4"/>
    <s v="Dirección de Gestión de Proyectos de SSII"/>
    <m/>
    <s v="Sin SS"/>
    <m/>
    <x v="3"/>
    <m/>
    <m/>
  </r>
  <r>
    <s v="Agencia para la Administración Digital de la CM"/>
    <s v="ADQUISICIÓN LICENCIAS SAP Y SUSCRIPCIONES PRODUCTOS SAP CLOUD (y su mantenimiento)"/>
    <s v="SERVICIOS"/>
    <s v="72268000-1_x000a_72267100-0_x000a_79980000-7"/>
    <s v="SDA 25"/>
    <n v="2040000"/>
    <s v="36 meses"/>
    <s v="2º Semestre"/>
    <m/>
    <x v="4"/>
    <s v="08_03.- D. Sistemas de Información Corporativos"/>
    <m/>
    <s v="Sin SS"/>
    <m/>
    <x v="3"/>
    <m/>
    <m/>
  </r>
  <r>
    <s v="Agencia para la Administración Digital de la CM"/>
    <s v="Contrato para abordar laTransformación Digital de los procesos de RRHH de Educación y procesos de Becas y ayudas Educativas"/>
    <s v="SERVICIOS"/>
    <s v="72200000-7"/>
    <s v="AM FACTORÍA DIGITAL"/>
    <n v="3960000"/>
    <s v="48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novación tecnológica aplicaciones Vivienda: Gestión de Fianzas (GFA) y Solicitud de Viviendas (SDV)"/>
    <s v="SERVICIOS"/>
    <s v="72200000-7"/>
    <s v="SDA 26"/>
    <n v="8352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novación Reconocimiento Grado Discapacidad (RGM)"/>
    <s v="SERVICIOS"/>
    <s v="72200000-7"/>
    <s v="SDA 26"/>
    <n v="10344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APP Ciclamadrid Red de rutas en bicicleta"/>
    <s v="SERVICIOS"/>
    <s v="72200000-7"/>
    <s v="AM FACTORÍA DIGITAL"/>
    <n v="450000"/>
    <s v="12 meses"/>
    <s v="2º Semestre"/>
    <m/>
    <x v="4"/>
    <s v="08_02.-  D. Sistemas de Información Sectoriales"/>
    <m/>
    <s v="Sin SS"/>
    <m/>
    <x v="3"/>
    <m/>
    <m/>
  </r>
  <r>
    <s v="Agencia para la Administración Digital de la CM"/>
    <s v="Sistema de Preservación y Difusión Digital"/>
    <s v="SERVICIOS"/>
    <s v="72200000-7_x000a_48000000-8"/>
    <s v="COMPRA CENTRALIZADA"/>
    <n v="340560"/>
    <s v="48 meses"/>
    <s v="2º Semestre"/>
    <m/>
    <x v="4"/>
    <s v="08_02.-  D. Sistemas de Información Sectoriales"/>
    <m/>
    <s v="Sin SS"/>
    <m/>
    <x v="3"/>
    <m/>
    <m/>
  </r>
  <r>
    <s v="Agencia para la Administración Digital de la CM"/>
    <s v="Desarrollos y renovación tecnológica  para los sistemas de  Consejería de Cultura, Turismo y Deportes (Refactorización de las aplicaciones RTPI, MUSA, ARCA y REDE)"/>
    <s v="SERVICIOS"/>
    <s v="72200000-7"/>
    <s v="SDA 26"/>
    <n v="10344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factorización aplicaciones Justicia: CRE,.."/>
    <s v="SERVICIOS"/>
    <s v="72200000-7"/>
    <s v="SDA 26"/>
    <n v="10344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Desarrollo de Bolsa de Interinos Consejería Digitalización"/>
    <s v="SERVICIOS"/>
    <s v="72200000-7"/>
    <s v="SDA 26"/>
    <n v="120000"/>
    <s v="12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factorizaciones para la Consejería de Educación"/>
    <s v="SERVICIOS"/>
    <s v="72200000-7"/>
    <s v="SDA 26"/>
    <n v="10344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Compra y Mantenimiento de HW para montar 100 oficinas 360"/>
    <s v="SERVICIOS"/>
    <s v="72200000-7"/>
    <s v="COMPRA CENTRALIZADA"/>
    <n v="700000"/>
    <s v="60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novación tecnológica aplicaciones Gestor de Calificaciones de Vivienda, Archivo de cédulas de Calificación de Viviendas, Consulta de Billetaje Inteligente y Gestion Interurbanos. "/>
    <s v="SERVICIOS"/>
    <s v="72200000-7"/>
    <s v="SDA 26"/>
    <n v="8352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Compra de PROCO para la mejora de la gestión del Padrón"/>
    <s v="SERVICIOS"/>
    <s v="72200000-7_x000a_48000000-8"/>
    <s v="ABIERTO"/>
    <n v="1800000"/>
    <s v="12 meses"/>
    <s v="2º Semestre"/>
    <m/>
    <x v="4"/>
    <s v="08_02.-  D. Sistemas de Información Sectoriales"/>
    <m/>
    <s v="Sin SS"/>
    <m/>
    <x v="3"/>
    <m/>
    <m/>
  </r>
  <r>
    <s v="Agencia para la Administración Digital de la CM"/>
    <s v="Chat bot para el ámbito de Justicia"/>
    <s v="SERVICIOS"/>
    <s v="72200000-7_x000a_48000000-8"/>
    <s v="AM FACTORÍA DIGITAL"/>
    <n v="2880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Refactorización de las aplicaciones de EStadística"/>
    <s v="SERVICIOS"/>
    <s v="72200000-7"/>
    <s v="SDA 26"/>
    <n v="1034400"/>
    <s v="24 meses"/>
    <s v="2º Semestre"/>
    <m/>
    <x v="4"/>
    <s v="08_02.-  D. Sistemas de Información Sectoriales"/>
    <m/>
    <s v="Sin SS"/>
    <m/>
    <x v="3"/>
    <m/>
    <m/>
  </r>
  <r>
    <s v="Agencia para la Administración Digital de la CM"/>
    <s v="SOP. Y MTO. DE LIC.SOFT Y APPLIANCES (NETBACKUP)"/>
    <s v="SERVICIOS"/>
    <n v="48710000"/>
    <s v="ABIERTO (SARA)"/>
    <n v="632000"/>
    <s v="48 meses"/>
    <s v="2º Semestre"/>
    <m/>
    <x v="5"/>
    <s v="Dirección de Sistemas"/>
    <m/>
    <n v="2023300081"/>
    <s v="ECON/000072/2023"/>
    <x v="0"/>
    <s v="SI"/>
    <m/>
  </r>
  <r>
    <s v="Agencia para la Administración Digital de la CM"/>
    <s v="MTO CABINAS ALMACENAMIENTO VIRTUALIZACIÓN"/>
    <s v="SERVICIOS"/>
    <n v="50312000"/>
    <s v="NEGOCIADO (SARA)"/>
    <n v="261910.82644628099"/>
    <s v="12 meses"/>
    <d v="2024-04-11T00:00:00"/>
    <m/>
    <x v="5"/>
    <s v="Dirección de Sistemas"/>
    <m/>
    <n v="2023300474"/>
    <s v="ECON/000149/2023"/>
    <x v="1"/>
    <s v="SI"/>
    <m/>
  </r>
  <r>
    <s v="Agencia para la Administración Digital de la CM"/>
    <s v="CONTRATO DE MANTENIMIENTO DE SWITCHES BROCADE SAN"/>
    <s v="SERVICIOS"/>
    <n v="50312000"/>
    <s v="ABIERTO (SARA)"/>
    <n v="401560.18181818182"/>
    <s v="22 meses"/>
    <d v="2024-02-09T00:00:00"/>
    <m/>
    <x v="5"/>
    <s v="Dirección de Sistemas"/>
    <m/>
    <n v="2022300241"/>
    <s v="ECON/000152/2022"/>
    <x v="1"/>
    <s v="NO"/>
    <m/>
  </r>
  <r>
    <s v="Agencia para la Administración Digital de la CM"/>
    <s v="Sº DE EXPLOTACIÓN Y CABLEADO DEL CPD PRINCIPAL ICM"/>
    <s v="SERVICIOS"/>
    <n v="72314000"/>
    <s v="ABIERTO (SARA)"/>
    <n v="1793945.6363636365"/>
    <s v="24 meses"/>
    <s v="2º Semestre"/>
    <m/>
    <x v="5"/>
    <s v="Dirección de Sistemas"/>
    <m/>
    <n v="2023300392"/>
    <s v="ECON/000127/2023"/>
    <x v="0"/>
    <s v="SI"/>
    <m/>
  </r>
  <r>
    <s v="Agencia para la Administración Digital de la CM"/>
    <s v="MANTENIMIENTO, SOPORTE Y SERVICIOS DE DOCUMENTUM-OPENTEXT"/>
    <s v="SERVICIOS"/>
    <n v="72267000"/>
    <s v="ABIERTO (SARA)"/>
    <n v="526446.28099173552"/>
    <s v="36 meses"/>
    <s v="2º Semestre"/>
    <m/>
    <x v="5"/>
    <s v="Dirección de Sistemas"/>
    <m/>
    <n v="2023300481"/>
    <s v="ECON/000121/2023"/>
    <x v="0"/>
    <s v="SI"/>
    <m/>
  </r>
  <r>
    <s v="Agencia para la Administración Digital de la CM"/>
    <s v="NUEVO CPD COLOCATION MD"/>
    <s v="SERVICIOS"/>
    <n v="70330000"/>
    <s v="ABIERTO (NO SARA)"/>
    <s v="65.541.881,54‬"/>
    <s v="24 meses"/>
    <d v="2024-01-30T00:00:00"/>
    <m/>
    <x v="5"/>
    <s v="Dirección de Sistemas"/>
    <m/>
    <n v="2023300492"/>
    <s v="ECON/000182/2023"/>
    <x v="1"/>
    <s v="NO"/>
    <m/>
  </r>
  <r>
    <s v="Agencia para la Administración Digital de la CM"/>
    <s v="ACONDICIONAMIENTO AUDIOV DE SALAS DE REUNIONES DESPACHOS Y OTROS ESPAC DE MD"/>
    <s v="SERVICIOS"/>
    <s v="32321300-2_x000a_51600000-8_x000a_32500000-8"/>
    <s v="AM 12"/>
    <n v="1302523.0082644629"/>
    <s v="4 meses"/>
    <s v="2º Semestre"/>
    <m/>
    <x v="5"/>
    <s v="Dirección del Puesto de Trabajo Digital"/>
    <m/>
    <n v="2024300082"/>
    <m/>
    <x v="5"/>
    <s v="NO"/>
    <m/>
  </r>
  <r>
    <s v="Agencia para la Administración Digital de la CM"/>
    <s v="AMPLIACIÓN DE RED PARA LA NUEVA NUBE PRIVADA"/>
    <s v="SERVICIOS"/>
    <s v="32430000-6"/>
    <s v="SDA 24"/>
    <n v="2330085.0578512396"/>
    <s v="8 meses"/>
    <d v="2024-04-19T00:00:00"/>
    <m/>
    <x v="5"/>
    <s v="Dirección de Redes y Servicios de Comunicaciones"/>
    <m/>
    <n v="2023300889"/>
    <s v="ECON/000232/2023"/>
    <x v="1"/>
    <s v="NO"/>
    <m/>
  </r>
  <r>
    <s v="Agencia para la Administración Digital de la CM"/>
    <s v="CTO MANTENIMIENTO LICENCIAS BMC - AUTOMATIZACION"/>
    <s v="SERVICIOS"/>
    <n v="72267000"/>
    <s v="ABIERTO (SARA)"/>
    <n v="570000"/>
    <s v="36 meses"/>
    <s v="2º Semestre"/>
    <m/>
    <x v="5"/>
    <s v="Dirección de Sistemas"/>
    <m/>
    <n v="2023300786"/>
    <s v="ECON/000005/2024"/>
    <x v="2"/>
    <s v="SI"/>
    <m/>
  </r>
  <r>
    <s v="Agencia para la Administración Digital de la CM"/>
    <s v="ADQUISICIÓN AURICULARES PARA PORTÁTIL PTD"/>
    <s v="SUMINISTRO"/>
    <s v="32342100-3"/>
    <s v="SDA 24"/>
    <n v="847107.43801652896"/>
    <s v="1 mes"/>
    <d v="2024-04-02T00:00:00"/>
    <m/>
    <x v="5"/>
    <s v="Dirección del Puesto de Trabajo Digital"/>
    <m/>
    <n v="2023300948"/>
    <s v="ECON/000009/2024"/>
    <x v="1"/>
    <s v="NO"/>
    <m/>
  </r>
  <r>
    <s v="Agencia para la Administración Digital de la CM"/>
    <s v="AMPLIACIÓN WIFI H CLINICO, MAJADAHONDA Y PRINCESA"/>
    <s v="SERVICIOS"/>
    <s v="32510000-1 "/>
    <s v="SDA 24"/>
    <n v="4702727.0991735542"/>
    <s v="10 meses"/>
    <s v="2º Semestre"/>
    <m/>
    <x v="5"/>
    <s v="Dirección de Redes y Servicios de Comunicaciones"/>
    <m/>
    <n v="2023300863"/>
    <s v="ECON/000008/2024"/>
    <x v="0"/>
    <s v="NO"/>
    <m/>
  </r>
  <r>
    <s v="Agencia para la Administración Digital de la CM"/>
    <s v="CTO. EA MICROSOFT 2024-2027 SUSCRIPCIÓN Y MTO. LIC "/>
    <s v="SERVICIOS"/>
    <s v="48920000-3"/>
    <s v="SDA 25"/>
    <n v="44319140.033057854"/>
    <s v="36 meses"/>
    <d v="2024-03-05T00:00:00"/>
    <m/>
    <x v="5"/>
    <s v="Dirección del Puesto de Trabajo Digital"/>
    <m/>
    <n v="2023300961"/>
    <s v="ECON/000013/2024 (L6)_x000a_ECON/000012/2024 (L1)"/>
    <x v="1"/>
    <s v="SI"/>
    <m/>
  </r>
  <r>
    <s v="Agencia para la Administración Digital de la CM"/>
    <s v="CTO. EA MICROSOFT 2024-2027 CONSULTORÍA ESPECIALIZADA"/>
    <s v="SERVICIOS"/>
    <s v="72611000-6"/>
    <s v="ABIERTO (SARA)"/>
    <n v="1642142"/>
    <s v="36 meses"/>
    <s v="2º Semestre"/>
    <m/>
    <x v="5"/>
    <s v="Dirección del Puesto de Trabajo Digital"/>
    <m/>
    <n v="2023300966"/>
    <s v="Pte."/>
    <x v="5"/>
    <s v="SI"/>
    <m/>
  </r>
  <r>
    <s v="Agencia para la Administración Digital de la CM"/>
    <s v="MTO. LICENCIAS CONTROL-M BMC"/>
    <s v="SERVICIOS"/>
    <n v="72267000"/>
    <s v="NEGOCIADO (SARA)"/>
    <n v="484020"/>
    <s v="12 meses"/>
    <s v="2º Semestre"/>
    <m/>
    <x v="5"/>
    <s v="Dirección de Sistemas"/>
    <m/>
    <n v="2023300923"/>
    <s v="Pte."/>
    <x v="5"/>
    <s v="SI"/>
    <m/>
  </r>
  <r>
    <s v="Agencia para la Administración Digital de la CM"/>
    <s v="RENOVACIÓN DE FWS PALO ALTO H. MAJADAHONDA Y H12O"/>
    <s v="SERVICIOS"/>
    <s v="32420000-3"/>
    <s v="SDA 24"/>
    <n v="382229.92561983474"/>
    <s v="2 meses"/>
    <s v="2º Semestre"/>
    <m/>
    <x v="5"/>
    <s v="Dirección de Redes y Servicios de Comunicaciones"/>
    <m/>
    <n v="2024300035"/>
    <s v="ECON/000025/2024"/>
    <x v="0"/>
    <s v="NO"/>
    <m/>
  </r>
  <r>
    <s v="Agencia para la Administración Digital de la CM"/>
    <s v="ADQUISICION SUMINISTROS PTD 4T 2024"/>
    <s v="SUMINISTRO"/>
    <s v="30214000-2"/>
    <s v="AM PUESTO DE TRABAJO DIGITAL"/>
    <n v="261755.9173553719"/>
    <s v="1 mes"/>
    <d v="2024-02-15T00:00:00"/>
    <m/>
    <x v="5"/>
    <s v="Dirección del Puesto de Trabajo Digital"/>
    <m/>
    <n v="2024300026"/>
    <s v="ECON/000146/2021(PR001)"/>
    <x v="6"/>
    <s v="NO"/>
    <m/>
  </r>
  <r>
    <s v="Agencia para la Administración Digital de la CM"/>
    <s v="ADQUISICIÓN WORKSTATIONS PTD 2024"/>
    <s v="SUMINISTRO"/>
    <s v="30214000-2"/>
    <s v="SDA 24"/>
    <n v="771198.34710743802"/>
    <s v="1 mes"/>
    <s v="2º Semestre"/>
    <m/>
    <x v="5"/>
    <s v="Dirección del Puesto de Trabajo Digital"/>
    <m/>
    <n v="2024300025"/>
    <s v="ECON/000038/2024"/>
    <x v="0"/>
    <s v="NO"/>
    <m/>
  </r>
  <r>
    <s v="Agencia para la Administración Digital de la CM"/>
    <s v="ADQUISICIÓN DE EQUIPOS NUC PTD 2024"/>
    <s v="SUMINISTRO"/>
    <s v="30214000-2"/>
    <s v="AM 02"/>
    <n v="194250"/>
    <s v="1 mes"/>
    <s v="2º Semestre"/>
    <m/>
    <x v="5"/>
    <s v="Dirección del Puesto de Trabajo Digital"/>
    <m/>
    <n v="2024300023"/>
    <s v="ECON/000037/2024"/>
    <x v="0"/>
    <s v="NO"/>
    <m/>
  </r>
  <r>
    <s v="Agencia para la Administración Digital de la CM"/>
    <s v="ADQUISICIÓN PORTÁTILES FIRMA PTD 2024"/>
    <s v="SUMINISTRO"/>
    <s v="30213100-6"/>
    <s v="AM 02"/>
    <n v="247933.88429752068"/>
    <s v="1 mes"/>
    <s v="2º Semestre"/>
    <m/>
    <x v="5"/>
    <s v="Dirección del Puesto de Trabajo Digital"/>
    <m/>
    <n v="2024300022"/>
    <s v="ECON/000036/2024"/>
    <x v="0"/>
    <s v="NO"/>
    <m/>
  </r>
  <r>
    <s v="Agencia para la Administración Digital de la CM"/>
    <s v="ADQUISICION  TFTS PTD 2024"/>
    <s v="SUMINISTRO"/>
    <s v="30214000-2"/>
    <s v="COMPRA CENTRALIZADA"/>
    <n v="660000"/>
    <s v="1 mes"/>
    <s v="2º Semestre"/>
    <m/>
    <x v="5"/>
    <s v="Dirección del Puesto de Trabajo Digital"/>
    <m/>
    <n v="2024300021"/>
    <s v="Pte."/>
    <x v="5"/>
    <s v="NO"/>
    <m/>
  </r>
  <r>
    <s v="Agencia para la Administración Digital de la CM"/>
    <s v="ADQUISICIÓN SURFACE PRO PTD 2024"/>
    <s v="SUMINISTRO"/>
    <s v="30213100-6"/>
    <s v="AM 02"/>
    <n v="79740"/>
    <s v="1 mes"/>
    <s v="2º Semestre"/>
    <m/>
    <x v="5"/>
    <s v="Dirección del Puesto de Trabajo Digital"/>
    <m/>
    <n v="2024300111"/>
    <s v="ECON/000039/2024"/>
    <x v="0"/>
    <s v="NO"/>
    <m/>
  </r>
  <r>
    <s v="Agencia para la Administración Digital de la CM"/>
    <s v="CABLEADO ESTRUCTURADO EQUIPOS CLIMATICACIÓN Y SAIS"/>
    <s v="SERVICIOS"/>
    <s v="32421000-0"/>
    <s v="ABIERTO (SARA)"/>
    <n v="25088688.66"/>
    <s v="60 meses"/>
    <s v="2º Semestre"/>
    <m/>
    <x v="5"/>
    <s v="Dirección de Redes y Servicios de Comunicaciones"/>
    <m/>
    <n v="2023300895"/>
    <s v="ECON/000033/2024"/>
    <x v="2"/>
    <s v="SI"/>
    <m/>
  </r>
  <r>
    <s v="Agencia para la Administración Digital de la CM"/>
    <s v=" CTO. ADMÓN. Y SOPORTE TÉCNICO SAP Y BO"/>
    <s v="SERVICIOS"/>
    <n v="72314000"/>
    <s v="ABIERTO (SARA)"/>
    <n v="713980.00000000012"/>
    <s v="24 meses"/>
    <s v="2º Semestre"/>
    <m/>
    <x v="5"/>
    <s v="Dirección de Sistemas"/>
    <m/>
    <n v="2024300028"/>
    <s v="ECON/000032/2024"/>
    <x v="2"/>
    <s v="SI"/>
    <m/>
  </r>
  <r>
    <s v="Agencia para la Administración Digital de la CM"/>
    <s v="ADQUISICIÓN ALL-IN-ONE 2024"/>
    <s v="SUMINISTRO"/>
    <s v="30214000-2"/>
    <s v="AM 02"/>
    <n v="297520.66115702479"/>
    <s v="1 mes"/>
    <s v="2º Semestre"/>
    <m/>
    <x v="5"/>
    <s v="Dirección del Puesto de Trabajo Digital"/>
    <m/>
    <n v="2024300024"/>
    <s v="ECON/000054/2024"/>
    <x v="0"/>
    <s v="NO"/>
    <m/>
  </r>
  <r>
    <s v="Agencia para la Administración Digital de la CM"/>
    <s v="CESION DEL DERECHO DE USO DEL SOFTWARE ESTADISTICO SAS"/>
    <s v="SERVICIOS"/>
    <s v="48463000-1"/>
    <s v="ABIERTO (SARA)"/>
    <n v="247933.88429752068"/>
    <s v="36 meses"/>
    <s v="2º Semestre"/>
    <m/>
    <x v="5"/>
    <s v="Dirección del Puesto de Trabajo Digital"/>
    <m/>
    <s v="Sin SS"/>
    <m/>
    <x v="3"/>
    <s v="SI"/>
    <m/>
  </r>
  <r>
    <s v="Agencia para la Administración Digital de la CM"/>
    <s v="CTO ELA VMWARE AIRWATCH 2021-2024"/>
    <s v="SERVICIOS"/>
    <s v="48781000-6"/>
    <s v="SDA 25"/>
    <n v="826446.28099173552"/>
    <s v="36 meses"/>
    <s v="2º Semestre"/>
    <m/>
    <x v="5"/>
    <s v="Dirección del Puesto de Trabajo Digital"/>
    <m/>
    <s v="Sin SS"/>
    <m/>
    <x v="3"/>
    <s v="SI"/>
    <m/>
  </r>
  <r>
    <s v="Agencia para la Administración Digital de la CM"/>
    <s v="RFID para bibliotecas públicas"/>
    <s v="SERVICIOS"/>
    <s v="48161000-4"/>
    <s v="ABIERTO (SARA)"/>
    <n v="834900"/>
    <s v="12 meses"/>
    <d v="2024-02-19T00:00:00"/>
    <m/>
    <x v="5"/>
    <s v="Dirección del Puesto de Trabajo Digital"/>
    <m/>
    <n v="2022301692"/>
    <s v="ECON/000011/2023"/>
    <x v="1"/>
    <s v="SI"/>
    <m/>
  </r>
  <r>
    <s v="Agencia para la Administración Digital de la CM"/>
    <s v="CONTRATO DE MANTENIMIENTO Y SOPORTE DE LOS SISTEMAS EXADATA Y OBDA"/>
    <s v="SERVICIOS"/>
    <n v="50312000"/>
    <s v="NEGOCIADO (SARA)"/>
    <n v="164648.69"/>
    <s v="18 meses"/>
    <s v="2º Semestre"/>
    <m/>
    <x v="5"/>
    <s v=" Dirección de Sistemas"/>
    <m/>
    <n v="2024300143"/>
    <m/>
    <x v="5"/>
    <s v="SI"/>
    <m/>
  </r>
  <r>
    <s v="Agencia para la Administración Digital de la CM"/>
    <s v="Renovación infraestructura Synergy (Gen9 -&gt; Gen10)"/>
    <s v="SERVICIOS"/>
    <n v="48800000"/>
    <s v="SDA 24"/>
    <n v="2644628.0991735538"/>
    <s v="36 meses"/>
    <s v="2º Semestre"/>
    <m/>
    <x v="5"/>
    <s v=" Dirección de Sistemas"/>
    <m/>
    <n v="2024300150"/>
    <m/>
    <x v="5"/>
    <m/>
    <m/>
  </r>
  <r>
    <s v="Agencia para la Administración Digital de la CM"/>
    <s v="Centralización de Logs"/>
    <s v="SERVICIOS"/>
    <n v="48730000"/>
    <s v="Pendiente decisión si SDA o Acuerdo Marco Cloud "/>
    <n v="5354830.88"/>
    <s v="36 meses"/>
    <s v="2º Semestre"/>
    <s v="Por el título no se puede identificar el procedimiento de contratación"/>
    <x v="5"/>
    <s v=" Dirección de Sistemas"/>
    <m/>
    <s v="Sin SS"/>
    <m/>
    <x v="3"/>
    <m/>
    <m/>
  </r>
  <r>
    <s v="Agencia para la Administración Digital de la CM"/>
    <s v="Evolución del servicio de respaldo y recuperación"/>
    <s v="SERVICIOS"/>
    <n v="72322000"/>
    <s v="SDA 25/2022 ó SDA 24/2022"/>
    <n v="3328099.17"/>
    <s v="36 meses"/>
    <s v="2º Semestre"/>
    <s v="Por el título podría ser tanto SDA 24 como SDA 25"/>
    <x v="5"/>
    <s v=" Dirección de Sistemas"/>
    <m/>
    <n v="2024300064"/>
    <m/>
    <x v="5"/>
    <s v="NO"/>
    <m/>
  </r>
  <r>
    <s v="Agencia para la Administración Digital de la CM"/>
    <s v="Adquisición de APs para crecimiento vegetativo (2000 unidades)"/>
    <s v="SUMINISTRO"/>
    <s v="32510000-1"/>
    <s v="SDA 24"/>
    <n v="900000"/>
    <s v="3 meses"/>
    <s v="2º Semestre"/>
    <m/>
    <x v="5"/>
    <s v="01_02.- D.Redes y Servicios de Comunicaciones"/>
    <m/>
    <s v="Sin SS"/>
    <m/>
    <x v="3"/>
    <m/>
    <m/>
  </r>
  <r>
    <s v="Agencia para la Administración Digital de la CM"/>
    <s v="Renovación LAN hospitales por obsolescencia tecnológica (H. Princesa)"/>
    <s v="SERVICIOS"/>
    <s v="32428000-9 "/>
    <s v="SDA 24"/>
    <n v="894214.87603305792"/>
    <s v="6 meses"/>
    <s v="2º Semestre"/>
    <m/>
    <x v="5"/>
    <s v="01_02.- D.Redes y Servicios de Comunicaciones"/>
    <m/>
    <s v="Sin SS"/>
    <m/>
    <x v="3"/>
    <m/>
    <m/>
  </r>
  <r>
    <s v="Agencia para la Administración Digital de la CM"/>
    <s v="Renovación LAN hospitales por obsolescencia tecnológica (H. Fuenlabrada)"/>
    <s v="SERVICIOS"/>
    <s v="32428000-9 "/>
    <s v="SDA 24"/>
    <n v="1300000"/>
    <s v="6 meses"/>
    <s v="2º Semestre"/>
    <m/>
    <x v="5"/>
    <s v="01_02.- D.Redes y Servicios de Comunicaciones"/>
    <m/>
    <s v="Sin SS"/>
    <m/>
    <x v="3"/>
    <m/>
    <m/>
  </r>
  <r>
    <s v="Agencia para la Administración Digital de la CM"/>
    <s v="WIFI Institucional"/>
    <s v="SERVICIOS"/>
    <s v="32510000-1"/>
    <s v="SDA 24"/>
    <n v="2485950.4132231404"/>
    <s v="11 meses"/>
    <s v="2º Semestre"/>
    <m/>
    <x v="5"/>
    <s v="01_02.- D.Redes y Servicios de Comunicaciones"/>
    <m/>
    <s v="Sin SS"/>
    <m/>
    <x v="3"/>
    <m/>
    <m/>
  </r>
  <r>
    <s v="Agencia para la Administración Digital de la CM"/>
    <s v="Adquisición de switches para crecimiento vegetativo"/>
    <s v="SUMINISTRO"/>
    <s v="32422000-7"/>
    <s v="SDA 24"/>
    <n v="700500"/>
    <s v="4 meses"/>
    <s v="2º Semestre"/>
    <m/>
    <x v="5"/>
    <s v="01_02.- D.Redes y Servicios de Comunicaciones"/>
    <m/>
    <s v="Sin SS"/>
    <m/>
    <x v="3"/>
    <m/>
    <m/>
  </r>
  <r>
    <s v="Agencia para la Administración Digital de la CM"/>
    <s v="Ampliación LAN H. Gegorio Marañón"/>
    <s v="SERVICIOS"/>
    <s v="32415000-5 "/>
    <s v="SDA 24"/>
    <n v="1700000"/>
    <s v="6 meses"/>
    <s v="2º Semestre"/>
    <m/>
    <x v="5"/>
    <s v="01_02.- D.Redes y Servicios de Comunicaciones"/>
    <m/>
    <s v="Sin SS"/>
    <m/>
    <x v="3"/>
    <m/>
    <m/>
  </r>
  <r>
    <s v="Agencia para la Administración Digital de la CM"/>
    <s v="Plataforma XSOAR para automatización de la seguridad de la red (aplicación de protecciones automáticas a partir de fuentes de reputación publicas o privadas)"/>
    <s v="SERVICIOS"/>
    <s v="32425000-8 "/>
    <s v="SDA 24"/>
    <n v="600000"/>
    <s v="36 meses"/>
    <s v="2º Semestre"/>
    <m/>
    <x v="5"/>
    <s v="01_02.- D.Redes y Servicios de Comunicaciones"/>
    <m/>
    <s v="Sin SS"/>
    <m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2" firstHeaderRow="1" firstDataRow="1" firstDataCol="1" rowPageCount="1" colPageCount="1"/>
  <pivotFields count="17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 defaultSubtotal="0"/>
    <pivotField axis="axisPage" showAll="0">
      <items count="13">
        <item m="1" x="11"/>
        <item m="1" x="8"/>
        <item m="1" x="10"/>
        <item m="1" x="9"/>
        <item m="1" x="7"/>
        <item m="1" x="6"/>
        <item x="0"/>
        <item x="1"/>
        <item x="2"/>
        <item x="3"/>
        <item x="4"/>
        <item x="5"/>
        <item t="default"/>
      </items>
    </pivotField>
    <pivotField showAll="0" defaultSubtotal="0"/>
    <pivotField showAll="0"/>
    <pivotField showAll="0"/>
    <pivotField showAll="0"/>
    <pivotField axis="axisRow" showAll="0">
      <items count="14">
        <item m="1" x="11"/>
        <item x="6"/>
        <item x="4"/>
        <item m="1" x="12"/>
        <item x="2"/>
        <item x="1"/>
        <item x="0"/>
        <item x="7"/>
        <item m="1" x="9"/>
        <item m="1" x="10"/>
        <item m="1" x="8"/>
        <item x="5"/>
        <item x="3"/>
        <item t="default"/>
      </items>
    </pivotField>
    <pivotField showAll="0"/>
    <pivotField showAll="0" defaultSubtotal="0"/>
  </pivotFields>
  <rowFields count="1">
    <field x="14"/>
  </rowFields>
  <rowItems count="9">
    <i>
      <x v="1"/>
    </i>
    <i>
      <x v="2"/>
    </i>
    <i>
      <x v="4"/>
    </i>
    <i>
      <x v="5"/>
    </i>
    <i>
      <x v="6"/>
    </i>
    <i>
      <x v="7"/>
    </i>
    <i>
      <x v="11"/>
    </i>
    <i>
      <x v="12"/>
    </i>
    <i t="grand">
      <x/>
    </i>
  </rowItems>
  <colItems count="1">
    <i/>
  </colItems>
  <pageFields count="1">
    <pageField fld="9" hier="-1"/>
  </pageFields>
  <dataFields count="1">
    <dataField name="Cuenta de Título del contrat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4" sqref="A4:B16"/>
    </sheetView>
  </sheetViews>
  <sheetFormatPr baseColWidth="10" defaultRowHeight="14.5" x14ac:dyDescent="0.35"/>
  <cols>
    <col min="1" max="1" width="23.1796875" customWidth="1"/>
    <col min="2" max="2" width="25.54296875" bestFit="1" customWidth="1"/>
    <col min="3" max="3" width="23.26953125" bestFit="1" customWidth="1"/>
    <col min="4" max="4" width="9" bestFit="1" customWidth="1"/>
    <col min="5" max="5" width="16.453125" bestFit="1" customWidth="1"/>
    <col min="6" max="6" width="13.453125" bestFit="1" customWidth="1"/>
    <col min="7" max="7" width="13" bestFit="1" customWidth="1"/>
    <col min="8" max="8" width="15.54296875" bestFit="1" customWidth="1"/>
    <col min="9" max="9" width="21.54296875" bestFit="1" customWidth="1"/>
    <col min="10" max="10" width="21.1796875" bestFit="1" customWidth="1"/>
    <col min="11" max="11" width="11.26953125" bestFit="1" customWidth="1"/>
    <col min="12" max="12" width="26.1796875" bestFit="1" customWidth="1"/>
    <col min="13" max="13" width="10.1796875" bestFit="1" customWidth="1"/>
    <col min="14" max="14" width="11.7265625" bestFit="1" customWidth="1"/>
  </cols>
  <sheetData>
    <row r="1" spans="1:2" x14ac:dyDescent="0.35">
      <c r="A1" s="24" t="s">
        <v>11</v>
      </c>
      <c r="B1" t="s">
        <v>22</v>
      </c>
    </row>
    <row r="3" spans="1:2" x14ac:dyDescent="0.35">
      <c r="A3" s="24" t="s">
        <v>18</v>
      </c>
      <c r="B3" t="s">
        <v>20</v>
      </c>
    </row>
    <row r="4" spans="1:2" x14ac:dyDescent="0.35">
      <c r="A4" s="25" t="s">
        <v>16</v>
      </c>
      <c r="B4" s="26">
        <v>2</v>
      </c>
    </row>
    <row r="5" spans="1:2" x14ac:dyDescent="0.35">
      <c r="A5" s="25" t="s">
        <v>17</v>
      </c>
      <c r="B5" s="26">
        <v>1</v>
      </c>
    </row>
    <row r="6" spans="1:2" x14ac:dyDescent="0.35">
      <c r="A6" s="25" t="s">
        <v>13</v>
      </c>
      <c r="B6" s="26">
        <v>14</v>
      </c>
    </row>
    <row r="7" spans="1:2" x14ac:dyDescent="0.35">
      <c r="A7" s="25" t="s">
        <v>12</v>
      </c>
      <c r="B7" s="26">
        <v>16</v>
      </c>
    </row>
    <row r="8" spans="1:2" x14ac:dyDescent="0.35">
      <c r="A8" s="25" t="s">
        <v>15</v>
      </c>
      <c r="B8" s="26">
        <v>24</v>
      </c>
    </row>
    <row r="9" spans="1:2" x14ac:dyDescent="0.35">
      <c r="A9" s="25" t="s">
        <v>14</v>
      </c>
      <c r="B9" s="26">
        <v>1</v>
      </c>
    </row>
    <row r="10" spans="1:2" x14ac:dyDescent="0.35">
      <c r="A10" s="25" t="s">
        <v>21</v>
      </c>
      <c r="B10" s="26">
        <v>16</v>
      </c>
    </row>
    <row r="11" spans="1:2" x14ac:dyDescent="0.35">
      <c r="A11" s="25" t="s">
        <v>204</v>
      </c>
      <c r="B11" s="26">
        <v>54</v>
      </c>
    </row>
    <row r="12" spans="1:2" x14ac:dyDescent="0.35">
      <c r="A12" s="25" t="s">
        <v>19</v>
      </c>
      <c r="B12" s="26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showGridLines="0" tabSelected="1" zoomScale="98" zoomScaleNormal="98" workbookViewId="0">
      <pane xSplit="3" ySplit="3" topLeftCell="D37" activePane="bottomRight" state="frozen"/>
      <selection pane="topRight" activeCell="F1" sqref="F1"/>
      <selection pane="bottomLeft" activeCell="A5" sqref="A5"/>
      <selection pane="bottomRight" activeCell="F74" sqref="F74"/>
    </sheetView>
  </sheetViews>
  <sheetFormatPr baseColWidth="10" defaultRowHeight="14.5" x14ac:dyDescent="0.35"/>
  <cols>
    <col min="1" max="1" width="3.1796875" customWidth="1"/>
    <col min="2" max="2" width="31.54296875" customWidth="1"/>
    <col min="3" max="3" width="52.26953125" style="2" customWidth="1"/>
    <col min="4" max="4" width="16.1796875" style="2" customWidth="1"/>
    <col min="5" max="5" width="16.1796875" style="4" customWidth="1"/>
    <col min="6" max="6" width="26.36328125" style="2" customWidth="1"/>
    <col min="7" max="7" width="19.54296875" style="5" customWidth="1"/>
    <col min="8" max="8" width="12.1796875" style="3" customWidth="1"/>
    <col min="9" max="9" width="16.453125" style="2" customWidth="1"/>
  </cols>
  <sheetData>
    <row r="1" spans="2:9" x14ac:dyDescent="0.35">
      <c r="E1" s="2"/>
      <c r="G1" s="2"/>
    </row>
    <row r="2" spans="2:9" s="1" customFormat="1" ht="33" customHeight="1" x14ac:dyDescent="0.35">
      <c r="B2" s="31" t="s">
        <v>23</v>
      </c>
      <c r="C2" s="32"/>
      <c r="D2" s="32"/>
      <c r="E2" s="32"/>
      <c r="F2" s="32"/>
      <c r="G2" s="32"/>
      <c r="H2" s="32"/>
      <c r="I2" s="33"/>
    </row>
    <row r="3" spans="2:9" ht="43.75" customHeight="1" x14ac:dyDescent="0.35"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9" t="s">
        <v>6</v>
      </c>
      <c r="I3" s="18" t="s">
        <v>7</v>
      </c>
    </row>
    <row r="4" spans="2:9" ht="51.65" customHeight="1" x14ac:dyDescent="0.35">
      <c r="B4" s="11" t="s">
        <v>8</v>
      </c>
      <c r="C4" s="11" t="s">
        <v>24</v>
      </c>
      <c r="D4" s="11" t="s">
        <v>10</v>
      </c>
      <c r="E4" s="11" t="s">
        <v>68</v>
      </c>
      <c r="F4" s="11" t="s">
        <v>9</v>
      </c>
      <c r="G4" s="12">
        <v>36302226.560000002</v>
      </c>
      <c r="H4" s="13" t="s">
        <v>26</v>
      </c>
      <c r="I4" s="14" t="s">
        <v>203</v>
      </c>
    </row>
    <row r="5" spans="2:9" ht="51" customHeight="1" x14ac:dyDescent="0.35">
      <c r="B5" s="28" t="s">
        <v>8</v>
      </c>
      <c r="C5" s="28" t="s">
        <v>28</v>
      </c>
      <c r="D5" s="28" t="s">
        <v>10</v>
      </c>
      <c r="E5" s="28" t="s">
        <v>69</v>
      </c>
      <c r="F5" s="28" t="s">
        <v>9</v>
      </c>
      <c r="G5" s="29">
        <v>9057015.3438866697</v>
      </c>
      <c r="H5" s="30" t="s">
        <v>26</v>
      </c>
      <c r="I5" s="27" t="s">
        <v>203</v>
      </c>
    </row>
    <row r="6" spans="2:9" s="6" customFormat="1" ht="40" customHeight="1" x14ac:dyDescent="0.35">
      <c r="B6" s="8" t="s">
        <v>8</v>
      </c>
      <c r="C6" s="8" t="s">
        <v>29</v>
      </c>
      <c r="D6" s="28" t="s">
        <v>10</v>
      </c>
      <c r="E6" s="8">
        <v>80533100</v>
      </c>
      <c r="F6" s="8" t="s">
        <v>34</v>
      </c>
      <c r="G6" s="7">
        <v>72489</v>
      </c>
      <c r="H6" s="9" t="s">
        <v>35</v>
      </c>
      <c r="I6" s="15" t="s">
        <v>203</v>
      </c>
    </row>
    <row r="7" spans="2:9" s="6" customFormat="1" ht="54" customHeight="1" x14ac:dyDescent="0.35">
      <c r="B7" s="8" t="s">
        <v>8</v>
      </c>
      <c r="C7" s="8" t="s">
        <v>30</v>
      </c>
      <c r="D7" s="28" t="s">
        <v>10</v>
      </c>
      <c r="E7" s="8">
        <v>72000000</v>
      </c>
      <c r="F7" s="8" t="s">
        <v>210</v>
      </c>
      <c r="G7" s="7">
        <v>213859.44</v>
      </c>
      <c r="H7" s="9" t="s">
        <v>38</v>
      </c>
      <c r="I7" s="15" t="s">
        <v>203</v>
      </c>
    </row>
    <row r="8" spans="2:9" ht="40" customHeight="1" x14ac:dyDescent="0.35">
      <c r="B8" s="8" t="s">
        <v>8</v>
      </c>
      <c r="C8" s="8" t="s">
        <v>31</v>
      </c>
      <c r="D8" s="28" t="s">
        <v>10</v>
      </c>
      <c r="E8" s="8">
        <v>72000000</v>
      </c>
      <c r="F8" s="8" t="s">
        <v>210</v>
      </c>
      <c r="G8" s="7">
        <v>5592510</v>
      </c>
      <c r="H8" s="9" t="s">
        <v>39</v>
      </c>
      <c r="I8" s="15" t="s">
        <v>203</v>
      </c>
    </row>
    <row r="9" spans="2:9" ht="40" customHeight="1" x14ac:dyDescent="0.35">
      <c r="B9" s="8" t="s">
        <v>8</v>
      </c>
      <c r="C9" s="8" t="s">
        <v>32</v>
      </c>
      <c r="D9" s="28" t="s">
        <v>10</v>
      </c>
      <c r="E9" s="8" t="s">
        <v>36</v>
      </c>
      <c r="F9" s="8" t="s">
        <v>210</v>
      </c>
      <c r="G9" s="7">
        <v>212889.60000000001</v>
      </c>
      <c r="H9" s="9" t="s">
        <v>35</v>
      </c>
      <c r="I9" s="15" t="s">
        <v>203</v>
      </c>
    </row>
    <row r="10" spans="2:9" ht="40" customHeight="1" x14ac:dyDescent="0.35">
      <c r="B10" s="8" t="s">
        <v>8</v>
      </c>
      <c r="C10" s="8" t="s">
        <v>33</v>
      </c>
      <c r="D10" s="28" t="s">
        <v>10</v>
      </c>
      <c r="E10" s="8" t="s">
        <v>37</v>
      </c>
      <c r="F10" s="8" t="s">
        <v>210</v>
      </c>
      <c r="G10" s="7">
        <v>175000</v>
      </c>
      <c r="H10" s="9" t="s">
        <v>40</v>
      </c>
      <c r="I10" s="15" t="s">
        <v>203</v>
      </c>
    </row>
    <row r="11" spans="2:9" ht="44.5" customHeight="1" x14ac:dyDescent="0.35">
      <c r="B11" s="8" t="s">
        <v>8</v>
      </c>
      <c r="C11" s="8" t="s">
        <v>41</v>
      </c>
      <c r="D11" s="28" t="s">
        <v>10</v>
      </c>
      <c r="E11" s="8" t="s">
        <v>47</v>
      </c>
      <c r="F11" s="8" t="s">
        <v>9</v>
      </c>
      <c r="G11" s="7">
        <v>2934008.09</v>
      </c>
      <c r="H11" s="9" t="s">
        <v>26</v>
      </c>
      <c r="I11" s="16" t="s">
        <v>203</v>
      </c>
    </row>
    <row r="12" spans="2:9" ht="40" customHeight="1" x14ac:dyDescent="0.35">
      <c r="B12" s="8" t="s">
        <v>8</v>
      </c>
      <c r="C12" s="8" t="s">
        <v>42</v>
      </c>
      <c r="D12" s="28" t="s">
        <v>10</v>
      </c>
      <c r="E12" s="8" t="s">
        <v>48</v>
      </c>
      <c r="F12" s="8" t="s">
        <v>9</v>
      </c>
      <c r="G12" s="7">
        <v>350461.46</v>
      </c>
      <c r="H12" s="9" t="s">
        <v>26</v>
      </c>
      <c r="I12" s="15" t="s">
        <v>203</v>
      </c>
    </row>
    <row r="13" spans="2:9" ht="50.15" customHeight="1" x14ac:dyDescent="0.35">
      <c r="B13" s="8" t="s">
        <v>8</v>
      </c>
      <c r="C13" s="8" t="s">
        <v>43</v>
      </c>
      <c r="D13" s="28" t="s">
        <v>202</v>
      </c>
      <c r="E13" s="8" t="s">
        <v>49</v>
      </c>
      <c r="F13" s="8" t="s">
        <v>34</v>
      </c>
      <c r="G13" s="7">
        <v>260323.59</v>
      </c>
      <c r="H13" s="9" t="s">
        <v>54</v>
      </c>
      <c r="I13" s="15" t="s">
        <v>203</v>
      </c>
    </row>
    <row r="14" spans="2:9" ht="65.5" customHeight="1" x14ac:dyDescent="0.35">
      <c r="B14" s="8" t="s">
        <v>8</v>
      </c>
      <c r="C14" s="8" t="s">
        <v>44</v>
      </c>
      <c r="D14" s="28" t="s">
        <v>10</v>
      </c>
      <c r="E14" s="8" t="s">
        <v>47</v>
      </c>
      <c r="F14" s="8" t="s">
        <v>53</v>
      </c>
      <c r="G14" s="7">
        <v>120996.18</v>
      </c>
      <c r="H14" s="9" t="s">
        <v>55</v>
      </c>
      <c r="I14" s="15" t="s">
        <v>203</v>
      </c>
    </row>
    <row r="15" spans="2:9" ht="40" customHeight="1" x14ac:dyDescent="0.35">
      <c r="B15" s="8" t="s">
        <v>8</v>
      </c>
      <c r="C15" s="8" t="s">
        <v>45</v>
      </c>
      <c r="D15" s="28" t="s">
        <v>10</v>
      </c>
      <c r="E15" s="8" t="s">
        <v>50</v>
      </c>
      <c r="F15" s="8" t="s">
        <v>9</v>
      </c>
      <c r="G15" s="7">
        <v>1636970.0400000003</v>
      </c>
      <c r="H15" s="9" t="s">
        <v>26</v>
      </c>
      <c r="I15" s="15" t="s">
        <v>203</v>
      </c>
    </row>
    <row r="16" spans="2:9" ht="75" customHeight="1" x14ac:dyDescent="0.35">
      <c r="B16" s="8" t="s">
        <v>8</v>
      </c>
      <c r="C16" s="8" t="s">
        <v>46</v>
      </c>
      <c r="D16" s="28" t="s">
        <v>10</v>
      </c>
      <c r="E16" s="8" t="s">
        <v>51</v>
      </c>
      <c r="F16" s="8" t="s">
        <v>52</v>
      </c>
      <c r="G16" s="7">
        <v>211436.58</v>
      </c>
      <c r="H16" s="9" t="s">
        <v>26</v>
      </c>
      <c r="I16" s="15" t="s">
        <v>203</v>
      </c>
    </row>
    <row r="17" spans="2:9" ht="40" customHeight="1" x14ac:dyDescent="0.35">
      <c r="B17" s="8" t="s">
        <v>8</v>
      </c>
      <c r="C17" s="8" t="s">
        <v>56</v>
      </c>
      <c r="D17" s="28" t="s">
        <v>10</v>
      </c>
      <c r="E17" s="8" t="s">
        <v>57</v>
      </c>
      <c r="F17" s="8" t="s">
        <v>53</v>
      </c>
      <c r="G17" s="7">
        <v>52000</v>
      </c>
      <c r="H17" s="9" t="s">
        <v>39</v>
      </c>
      <c r="I17" s="15" t="s">
        <v>203</v>
      </c>
    </row>
    <row r="18" spans="2:9" ht="40" customHeight="1" x14ac:dyDescent="0.35">
      <c r="B18" s="8" t="s">
        <v>8</v>
      </c>
      <c r="C18" s="8" t="s">
        <v>70</v>
      </c>
      <c r="D18" s="28" t="s">
        <v>10</v>
      </c>
      <c r="E18" s="8" t="s">
        <v>71</v>
      </c>
      <c r="F18" s="8" t="s">
        <v>34</v>
      </c>
      <c r="G18" s="7">
        <v>135957.43</v>
      </c>
      <c r="H18" s="9" t="s">
        <v>39</v>
      </c>
      <c r="I18" s="15" t="s">
        <v>203</v>
      </c>
    </row>
    <row r="19" spans="2:9" ht="40" customHeight="1" x14ac:dyDescent="0.35">
      <c r="B19" s="8" t="s">
        <v>8</v>
      </c>
      <c r="C19" s="8" t="s">
        <v>60</v>
      </c>
      <c r="D19" s="28" t="s">
        <v>10</v>
      </c>
      <c r="E19" s="8" t="s">
        <v>59</v>
      </c>
      <c r="F19" s="8" t="s">
        <v>62</v>
      </c>
      <c r="G19" s="7">
        <v>180000</v>
      </c>
      <c r="H19" s="9" t="s">
        <v>39</v>
      </c>
      <c r="I19" s="15" t="s">
        <v>203</v>
      </c>
    </row>
    <row r="20" spans="2:9" ht="56.15" customHeight="1" x14ac:dyDescent="0.35">
      <c r="B20" s="8" t="s">
        <v>8</v>
      </c>
      <c r="C20" s="8" t="s">
        <v>73</v>
      </c>
      <c r="D20" s="8" t="s">
        <v>10</v>
      </c>
      <c r="E20" s="8" t="s">
        <v>87</v>
      </c>
      <c r="F20" s="8" t="s">
        <v>9</v>
      </c>
      <c r="G20" s="7">
        <v>44277619.450000003</v>
      </c>
      <c r="H20" s="9" t="s">
        <v>26</v>
      </c>
      <c r="I20" s="15" t="s">
        <v>203</v>
      </c>
    </row>
    <row r="21" spans="2:9" ht="40" customHeight="1" x14ac:dyDescent="0.35">
      <c r="B21" s="8" t="s">
        <v>8</v>
      </c>
      <c r="C21" s="8" t="s">
        <v>74</v>
      </c>
      <c r="D21" s="8" t="s">
        <v>10</v>
      </c>
      <c r="E21" s="10" t="s">
        <v>85</v>
      </c>
      <c r="F21" s="8" t="s">
        <v>62</v>
      </c>
      <c r="G21" s="7">
        <v>53423.92</v>
      </c>
      <c r="H21" s="9" t="s">
        <v>39</v>
      </c>
      <c r="I21" s="15" t="s">
        <v>203</v>
      </c>
    </row>
    <row r="22" spans="2:9" ht="40" customHeight="1" x14ac:dyDescent="0.35">
      <c r="B22" s="8" t="s">
        <v>8</v>
      </c>
      <c r="C22" s="8" t="s">
        <v>75</v>
      </c>
      <c r="D22" s="8" t="s">
        <v>10</v>
      </c>
      <c r="E22" s="8" t="s">
        <v>84</v>
      </c>
      <c r="F22" s="8" t="s">
        <v>9</v>
      </c>
      <c r="G22" s="7">
        <v>127575.08</v>
      </c>
      <c r="H22" s="9" t="s">
        <v>88</v>
      </c>
      <c r="I22" s="15" t="s">
        <v>203</v>
      </c>
    </row>
    <row r="23" spans="2:9" ht="40" customHeight="1" x14ac:dyDescent="0.35">
      <c r="B23" s="8" t="s">
        <v>8</v>
      </c>
      <c r="C23" s="8" t="s">
        <v>76</v>
      </c>
      <c r="D23" s="8" t="s">
        <v>10</v>
      </c>
      <c r="E23" s="10" t="s">
        <v>86</v>
      </c>
      <c r="F23" s="8" t="s">
        <v>61</v>
      </c>
      <c r="G23" s="7">
        <v>131189.9</v>
      </c>
      <c r="H23" s="9" t="s">
        <v>39</v>
      </c>
      <c r="I23" s="15" t="s">
        <v>203</v>
      </c>
    </row>
    <row r="24" spans="2:9" ht="40" customHeight="1" x14ac:dyDescent="0.35">
      <c r="B24" s="8" t="s">
        <v>8</v>
      </c>
      <c r="C24" s="8" t="s">
        <v>77</v>
      </c>
      <c r="D24" s="8" t="s">
        <v>10</v>
      </c>
      <c r="E24" s="8" t="s">
        <v>85</v>
      </c>
      <c r="F24" s="8" t="s">
        <v>53</v>
      </c>
      <c r="G24" s="7">
        <v>284565.09999999998</v>
      </c>
      <c r="H24" s="9" t="s">
        <v>26</v>
      </c>
      <c r="I24" s="15" t="s">
        <v>203</v>
      </c>
    </row>
    <row r="25" spans="2:9" ht="40" customHeight="1" x14ac:dyDescent="0.35">
      <c r="B25" s="8" t="s">
        <v>8</v>
      </c>
      <c r="C25" s="8" t="s">
        <v>78</v>
      </c>
      <c r="D25" s="8" t="s">
        <v>10</v>
      </c>
      <c r="E25" s="8" t="s">
        <v>85</v>
      </c>
      <c r="F25" s="8" t="s">
        <v>61</v>
      </c>
      <c r="G25" s="7">
        <v>460000</v>
      </c>
      <c r="H25" s="9" t="s">
        <v>39</v>
      </c>
      <c r="I25" s="15" t="s">
        <v>203</v>
      </c>
    </row>
    <row r="26" spans="2:9" ht="40" customHeight="1" x14ac:dyDescent="0.35">
      <c r="B26" s="8" t="s">
        <v>8</v>
      </c>
      <c r="C26" s="8" t="s">
        <v>79</v>
      </c>
      <c r="D26" s="8" t="s">
        <v>10</v>
      </c>
      <c r="E26" s="8" t="s">
        <v>85</v>
      </c>
      <c r="F26" s="8" t="s">
        <v>61</v>
      </c>
      <c r="G26" s="7">
        <v>3832279.4</v>
      </c>
      <c r="H26" s="9" t="s">
        <v>39</v>
      </c>
      <c r="I26" s="15" t="s">
        <v>203</v>
      </c>
    </row>
    <row r="27" spans="2:9" ht="40" customHeight="1" x14ac:dyDescent="0.35">
      <c r="B27" s="8" t="s">
        <v>8</v>
      </c>
      <c r="C27" s="8" t="s">
        <v>91</v>
      </c>
      <c r="D27" s="8" t="s">
        <v>10</v>
      </c>
      <c r="E27" s="8" t="s">
        <v>85</v>
      </c>
      <c r="F27" s="8" t="s">
        <v>211</v>
      </c>
      <c r="G27" s="7">
        <v>1040264.5063</v>
      </c>
      <c r="H27" s="9" t="s">
        <v>92</v>
      </c>
      <c r="I27" s="15" t="s">
        <v>203</v>
      </c>
    </row>
    <row r="28" spans="2:9" ht="40" customHeight="1" x14ac:dyDescent="0.35">
      <c r="B28" s="8" t="s">
        <v>8</v>
      </c>
      <c r="C28" s="8" t="s">
        <v>80</v>
      </c>
      <c r="D28" s="8" t="s">
        <v>10</v>
      </c>
      <c r="E28" s="8" t="s">
        <v>85</v>
      </c>
      <c r="F28" s="8" t="s">
        <v>62</v>
      </c>
      <c r="G28" s="7">
        <v>79309.919999999998</v>
      </c>
      <c r="H28" s="9" t="s">
        <v>39</v>
      </c>
      <c r="I28" s="15" t="s">
        <v>203</v>
      </c>
    </row>
    <row r="29" spans="2:9" ht="40" customHeight="1" x14ac:dyDescent="0.35">
      <c r="B29" s="8" t="s">
        <v>8</v>
      </c>
      <c r="C29" s="8" t="s">
        <v>81</v>
      </c>
      <c r="D29" s="8" t="s">
        <v>10</v>
      </c>
      <c r="E29" s="8" t="s">
        <v>85</v>
      </c>
      <c r="F29" s="8" t="s">
        <v>61</v>
      </c>
      <c r="G29" s="7">
        <v>499273.33333333337</v>
      </c>
      <c r="H29" s="9" t="s">
        <v>26</v>
      </c>
      <c r="I29" s="15" t="s">
        <v>203</v>
      </c>
    </row>
    <row r="30" spans="2:9" ht="40" customHeight="1" x14ac:dyDescent="0.35">
      <c r="B30" s="8" t="s">
        <v>8</v>
      </c>
      <c r="C30" s="8" t="s">
        <v>82</v>
      </c>
      <c r="D30" s="8" t="s">
        <v>10</v>
      </c>
      <c r="E30" s="10" t="s">
        <v>85</v>
      </c>
      <c r="F30" s="8" t="s">
        <v>211</v>
      </c>
      <c r="G30" s="7">
        <v>861000</v>
      </c>
      <c r="H30" s="9" t="s">
        <v>90</v>
      </c>
      <c r="I30" s="15" t="s">
        <v>203</v>
      </c>
    </row>
    <row r="31" spans="2:9" ht="40" customHeight="1" x14ac:dyDescent="0.35">
      <c r="B31" s="8" t="s">
        <v>8</v>
      </c>
      <c r="C31" s="8" t="s">
        <v>83</v>
      </c>
      <c r="D31" s="8" t="s">
        <v>10</v>
      </c>
      <c r="E31" s="10" t="s">
        <v>85</v>
      </c>
      <c r="F31" s="8" t="s">
        <v>62</v>
      </c>
      <c r="G31" s="7">
        <v>60016</v>
      </c>
      <c r="H31" s="9" t="s">
        <v>39</v>
      </c>
      <c r="I31" s="15" t="s">
        <v>203</v>
      </c>
    </row>
    <row r="32" spans="2:9" ht="40" customHeight="1" x14ac:dyDescent="0.35">
      <c r="B32" s="8" t="s">
        <v>8</v>
      </c>
      <c r="C32" s="8" t="s">
        <v>93</v>
      </c>
      <c r="D32" s="8" t="s">
        <v>10</v>
      </c>
      <c r="E32" s="8" t="s">
        <v>113</v>
      </c>
      <c r="F32" s="8" t="s">
        <v>111</v>
      </c>
      <c r="G32" s="7">
        <v>560000</v>
      </c>
      <c r="H32" s="9" t="s">
        <v>26</v>
      </c>
      <c r="I32" s="15" t="s">
        <v>203</v>
      </c>
    </row>
    <row r="33" spans="2:9" ht="40" customHeight="1" x14ac:dyDescent="0.35">
      <c r="B33" s="8" t="s">
        <v>8</v>
      </c>
      <c r="C33" s="8" t="s">
        <v>94</v>
      </c>
      <c r="D33" s="8" t="s">
        <v>10</v>
      </c>
      <c r="E33" s="8" t="s">
        <v>113</v>
      </c>
      <c r="F33" s="8" t="s">
        <v>53</v>
      </c>
      <c r="G33" s="7">
        <v>1720612.08</v>
      </c>
      <c r="H33" s="9" t="s">
        <v>39</v>
      </c>
      <c r="I33" s="15" t="s">
        <v>203</v>
      </c>
    </row>
    <row r="34" spans="2:9" ht="47.5" customHeight="1" x14ac:dyDescent="0.35">
      <c r="B34" s="8" t="s">
        <v>8</v>
      </c>
      <c r="C34" s="8" t="s">
        <v>95</v>
      </c>
      <c r="D34" s="8" t="s">
        <v>10</v>
      </c>
      <c r="E34" s="8" t="s">
        <v>115</v>
      </c>
      <c r="F34" s="8" t="s">
        <v>9</v>
      </c>
      <c r="G34" s="7">
        <v>3297888</v>
      </c>
      <c r="H34" s="9" t="s">
        <v>26</v>
      </c>
      <c r="I34" s="15" t="s">
        <v>203</v>
      </c>
    </row>
    <row r="35" spans="2:9" ht="51.65" customHeight="1" x14ac:dyDescent="0.35">
      <c r="B35" s="8" t="s">
        <v>8</v>
      </c>
      <c r="C35" s="8" t="s">
        <v>207</v>
      </c>
      <c r="D35" s="8" t="s">
        <v>10</v>
      </c>
      <c r="E35" s="8" t="s">
        <v>116</v>
      </c>
      <c r="F35" s="8" t="s">
        <v>9</v>
      </c>
      <c r="G35" s="7">
        <v>8439552</v>
      </c>
      <c r="H35" s="9" t="s">
        <v>26</v>
      </c>
      <c r="I35" s="15" t="s">
        <v>203</v>
      </c>
    </row>
    <row r="36" spans="2:9" ht="115" customHeight="1" x14ac:dyDescent="0.35">
      <c r="B36" s="8" t="s">
        <v>8</v>
      </c>
      <c r="C36" s="8" t="s">
        <v>97</v>
      </c>
      <c r="D36" s="8" t="s">
        <v>10</v>
      </c>
      <c r="E36" s="8" t="s">
        <v>117</v>
      </c>
      <c r="F36" s="8" t="s">
        <v>9</v>
      </c>
      <c r="G36" s="7">
        <v>3707997.568</v>
      </c>
      <c r="H36" s="9" t="s">
        <v>26</v>
      </c>
      <c r="I36" s="15" t="s">
        <v>203</v>
      </c>
    </row>
    <row r="37" spans="2:9" ht="40" customHeight="1" x14ac:dyDescent="0.35">
      <c r="B37" s="8" t="s">
        <v>8</v>
      </c>
      <c r="C37" s="8" t="s">
        <v>96</v>
      </c>
      <c r="D37" s="8" t="s">
        <v>10</v>
      </c>
      <c r="E37" s="10" t="s">
        <v>141</v>
      </c>
      <c r="F37" s="8" t="s">
        <v>25</v>
      </c>
      <c r="G37" s="7">
        <v>306046.45</v>
      </c>
      <c r="H37" s="9" t="s">
        <v>89</v>
      </c>
      <c r="I37" s="15" t="s">
        <v>203</v>
      </c>
    </row>
    <row r="38" spans="2:9" ht="40" customHeight="1" x14ac:dyDescent="0.35">
      <c r="B38" s="8" t="s">
        <v>8</v>
      </c>
      <c r="C38" s="8" t="s">
        <v>98</v>
      </c>
      <c r="D38" s="8" t="s">
        <v>10</v>
      </c>
      <c r="E38" s="10">
        <v>72200000</v>
      </c>
      <c r="F38" s="8" t="s">
        <v>211</v>
      </c>
      <c r="G38" s="7">
        <v>752716.80000000005</v>
      </c>
      <c r="H38" s="9" t="s">
        <v>35</v>
      </c>
      <c r="I38" s="15" t="s">
        <v>203</v>
      </c>
    </row>
    <row r="39" spans="2:9" ht="40" customHeight="1" x14ac:dyDescent="0.35">
      <c r="B39" s="8" t="s">
        <v>8</v>
      </c>
      <c r="C39" s="8" t="s">
        <v>99</v>
      </c>
      <c r="D39" s="8" t="s">
        <v>10</v>
      </c>
      <c r="E39" s="10" t="s">
        <v>142</v>
      </c>
      <c r="F39" s="8" t="s">
        <v>9</v>
      </c>
      <c r="G39" s="7">
        <v>600000</v>
      </c>
      <c r="H39" s="9" t="s">
        <v>35</v>
      </c>
      <c r="I39" s="15" t="s">
        <v>203</v>
      </c>
    </row>
    <row r="40" spans="2:9" ht="40" customHeight="1" x14ac:dyDescent="0.35">
      <c r="B40" s="8" t="s">
        <v>8</v>
      </c>
      <c r="C40" s="8" t="s">
        <v>100</v>
      </c>
      <c r="D40" s="8" t="s">
        <v>10</v>
      </c>
      <c r="E40" s="8" t="s">
        <v>140</v>
      </c>
      <c r="F40" s="8" t="s">
        <v>53</v>
      </c>
      <c r="G40" s="7">
        <v>117600</v>
      </c>
      <c r="H40" s="9" t="s">
        <v>26</v>
      </c>
      <c r="I40" s="15" t="s">
        <v>203</v>
      </c>
    </row>
    <row r="41" spans="2:9" ht="40" customHeight="1" x14ac:dyDescent="0.35">
      <c r="B41" s="8" t="s">
        <v>8</v>
      </c>
      <c r="C41" s="8" t="s">
        <v>101</v>
      </c>
      <c r="D41" s="8" t="s">
        <v>10</v>
      </c>
      <c r="E41" s="10">
        <v>72222300</v>
      </c>
      <c r="F41" s="8" t="s">
        <v>212</v>
      </c>
      <c r="G41" s="7">
        <v>5401285.1200000001</v>
      </c>
      <c r="H41" s="9" t="s">
        <v>39</v>
      </c>
      <c r="I41" s="15" t="s">
        <v>203</v>
      </c>
    </row>
    <row r="42" spans="2:9" ht="40" customHeight="1" x14ac:dyDescent="0.35">
      <c r="B42" s="8" t="s">
        <v>8</v>
      </c>
      <c r="C42" s="8" t="s">
        <v>102</v>
      </c>
      <c r="D42" s="8" t="s">
        <v>10</v>
      </c>
      <c r="E42" s="10" t="s">
        <v>112</v>
      </c>
      <c r="F42" s="8" t="s">
        <v>62</v>
      </c>
      <c r="G42" s="7">
        <v>37142.69</v>
      </c>
      <c r="H42" s="9" t="s">
        <v>39</v>
      </c>
      <c r="I42" s="15" t="s">
        <v>203</v>
      </c>
    </row>
    <row r="43" spans="2:9" ht="40" customHeight="1" x14ac:dyDescent="0.35">
      <c r="B43" s="8" t="s">
        <v>8</v>
      </c>
      <c r="C43" s="8" t="s">
        <v>103</v>
      </c>
      <c r="D43" s="8" t="s">
        <v>10</v>
      </c>
      <c r="E43" s="10" t="s">
        <v>85</v>
      </c>
      <c r="F43" s="8" t="s">
        <v>62</v>
      </c>
      <c r="G43" s="7">
        <v>204000</v>
      </c>
      <c r="H43" s="9" t="s">
        <v>26</v>
      </c>
      <c r="I43" s="15" t="s">
        <v>203</v>
      </c>
    </row>
    <row r="44" spans="2:9" s="6" customFormat="1" ht="40" customHeight="1" x14ac:dyDescent="0.35">
      <c r="B44" s="8" t="s">
        <v>8</v>
      </c>
      <c r="C44" s="8" t="s">
        <v>104</v>
      </c>
      <c r="D44" s="8" t="s">
        <v>10</v>
      </c>
      <c r="E44" s="10" t="s">
        <v>85</v>
      </c>
      <c r="F44" s="8" t="s">
        <v>62</v>
      </c>
      <c r="G44" s="7">
        <v>69590.880000000005</v>
      </c>
      <c r="H44" s="9" t="s">
        <v>39</v>
      </c>
      <c r="I44" s="15" t="s">
        <v>203</v>
      </c>
    </row>
    <row r="45" spans="2:9" ht="40" customHeight="1" x14ac:dyDescent="0.35">
      <c r="B45" s="8" t="s">
        <v>8</v>
      </c>
      <c r="C45" s="8" t="s">
        <v>105</v>
      </c>
      <c r="D45" s="8" t="s">
        <v>10</v>
      </c>
      <c r="E45" s="10" t="s">
        <v>85</v>
      </c>
      <c r="F45" s="8" t="s">
        <v>62</v>
      </c>
      <c r="G45" s="7">
        <v>82959.66</v>
      </c>
      <c r="H45" s="9" t="s">
        <v>26</v>
      </c>
      <c r="I45" s="15" t="s">
        <v>203</v>
      </c>
    </row>
    <row r="46" spans="2:9" ht="40" customHeight="1" x14ac:dyDescent="0.35">
      <c r="B46" s="8" t="s">
        <v>8</v>
      </c>
      <c r="C46" s="8" t="s">
        <v>106</v>
      </c>
      <c r="D46" s="8" t="s">
        <v>10</v>
      </c>
      <c r="E46" s="8" t="s">
        <v>114</v>
      </c>
      <c r="F46" s="8" t="s">
        <v>62</v>
      </c>
      <c r="G46" s="7">
        <v>82525.2</v>
      </c>
      <c r="H46" s="9" t="s">
        <v>26</v>
      </c>
      <c r="I46" s="15" t="s">
        <v>203</v>
      </c>
    </row>
    <row r="47" spans="2:9" ht="40" customHeight="1" x14ac:dyDescent="0.35">
      <c r="B47" s="8" t="s">
        <v>8</v>
      </c>
      <c r="C47" s="8" t="s">
        <v>107</v>
      </c>
      <c r="D47" s="8" t="s">
        <v>10</v>
      </c>
      <c r="E47" s="10" t="s">
        <v>85</v>
      </c>
      <c r="F47" s="8" t="s">
        <v>62</v>
      </c>
      <c r="G47" s="7">
        <v>4320</v>
      </c>
      <c r="H47" s="9" t="s">
        <v>39</v>
      </c>
      <c r="I47" s="15" t="s">
        <v>203</v>
      </c>
    </row>
    <row r="48" spans="2:9" s="6" customFormat="1" ht="40" customHeight="1" x14ac:dyDescent="0.35">
      <c r="B48" s="8" t="s">
        <v>8</v>
      </c>
      <c r="C48" s="8" t="s">
        <v>108</v>
      </c>
      <c r="D48" s="8" t="s">
        <v>10</v>
      </c>
      <c r="E48" s="10" t="s">
        <v>85</v>
      </c>
      <c r="F48" s="8" t="s">
        <v>62</v>
      </c>
      <c r="G48" s="7">
        <v>105000</v>
      </c>
      <c r="H48" s="9" t="s">
        <v>39</v>
      </c>
      <c r="I48" s="15" t="s">
        <v>203</v>
      </c>
    </row>
    <row r="49" spans="2:9" ht="40" customHeight="1" x14ac:dyDescent="0.35">
      <c r="B49" s="8" t="s">
        <v>8</v>
      </c>
      <c r="C49" s="8" t="s">
        <v>109</v>
      </c>
      <c r="D49" s="8" t="s">
        <v>10</v>
      </c>
      <c r="E49" s="10" t="s">
        <v>85</v>
      </c>
      <c r="F49" s="8" t="s">
        <v>62</v>
      </c>
      <c r="G49" s="7">
        <v>72000</v>
      </c>
      <c r="H49" s="9" t="s">
        <v>39</v>
      </c>
      <c r="I49" s="15" t="s">
        <v>203</v>
      </c>
    </row>
    <row r="50" spans="2:9" ht="40" customHeight="1" x14ac:dyDescent="0.35">
      <c r="B50" s="8" t="s">
        <v>8</v>
      </c>
      <c r="C50" s="8" t="s">
        <v>110</v>
      </c>
      <c r="D50" s="8" t="s">
        <v>10</v>
      </c>
      <c r="E50" s="10" t="s">
        <v>85</v>
      </c>
      <c r="F50" s="8" t="s">
        <v>53</v>
      </c>
      <c r="G50" s="7">
        <v>5107740</v>
      </c>
      <c r="H50" s="9" t="s">
        <v>26</v>
      </c>
      <c r="I50" s="15" t="s">
        <v>203</v>
      </c>
    </row>
    <row r="51" spans="2:9" s="6" customFormat="1" ht="49.5" customHeight="1" x14ac:dyDescent="0.35">
      <c r="B51" s="8" t="s">
        <v>8</v>
      </c>
      <c r="C51" s="8" t="s">
        <v>118</v>
      </c>
      <c r="D51" s="8" t="s">
        <v>10</v>
      </c>
      <c r="E51" s="8" t="s">
        <v>85</v>
      </c>
      <c r="F51" s="8" t="s">
        <v>62</v>
      </c>
      <c r="G51" s="7">
        <v>112457.4</v>
      </c>
      <c r="H51" s="9" t="s">
        <v>38</v>
      </c>
      <c r="I51" s="15" t="s">
        <v>203</v>
      </c>
    </row>
    <row r="52" spans="2:9" s="6" customFormat="1" ht="40" customHeight="1" x14ac:dyDescent="0.35">
      <c r="B52" s="8" t="s">
        <v>8</v>
      </c>
      <c r="C52" s="8" t="s">
        <v>119</v>
      </c>
      <c r="D52" s="8" t="s">
        <v>10</v>
      </c>
      <c r="E52" s="8" t="s">
        <v>85</v>
      </c>
      <c r="F52" s="8" t="s">
        <v>62</v>
      </c>
      <c r="G52" s="7">
        <v>12000</v>
      </c>
      <c r="H52" s="9" t="s">
        <v>39</v>
      </c>
      <c r="I52" s="15" t="s">
        <v>203</v>
      </c>
    </row>
    <row r="53" spans="2:9" s="6" customFormat="1" ht="44" customHeight="1" x14ac:dyDescent="0.35">
      <c r="B53" s="8" t="s">
        <v>8</v>
      </c>
      <c r="C53" s="8" t="s">
        <v>138</v>
      </c>
      <c r="D53" s="8" t="s">
        <v>10</v>
      </c>
      <c r="E53" s="8" t="s">
        <v>85</v>
      </c>
      <c r="F53" s="8" t="s">
        <v>62</v>
      </c>
      <c r="G53" s="7">
        <v>10000</v>
      </c>
      <c r="H53" s="9" t="s">
        <v>39</v>
      </c>
      <c r="I53" s="15" t="s">
        <v>203</v>
      </c>
    </row>
    <row r="54" spans="2:9" ht="40" customHeight="1" x14ac:dyDescent="0.35">
      <c r="B54" s="8" t="s">
        <v>8</v>
      </c>
      <c r="C54" s="8" t="s">
        <v>120</v>
      </c>
      <c r="D54" s="8" t="s">
        <v>10</v>
      </c>
      <c r="E54" s="8" t="s">
        <v>139</v>
      </c>
      <c r="F54" s="8" t="s">
        <v>212</v>
      </c>
      <c r="G54" s="7">
        <v>1547924.4</v>
      </c>
      <c r="H54" s="9" t="s">
        <v>39</v>
      </c>
      <c r="I54" s="15" t="s">
        <v>203</v>
      </c>
    </row>
    <row r="55" spans="2:9" ht="40" customHeight="1" x14ac:dyDescent="0.35">
      <c r="B55" s="8" t="s">
        <v>8</v>
      </c>
      <c r="C55" s="8" t="s">
        <v>123</v>
      </c>
      <c r="D55" s="8" t="s">
        <v>10</v>
      </c>
      <c r="E55" s="8" t="s">
        <v>72</v>
      </c>
      <c r="F55" s="8" t="s">
        <v>210</v>
      </c>
      <c r="G55" s="7">
        <v>5475000</v>
      </c>
      <c r="H55" s="9" t="s">
        <v>121</v>
      </c>
      <c r="I55" s="15" t="s">
        <v>203</v>
      </c>
    </row>
    <row r="56" spans="2:9" ht="44.5" customHeight="1" x14ac:dyDescent="0.35">
      <c r="B56" s="8" t="s">
        <v>8</v>
      </c>
      <c r="C56" s="8" t="s">
        <v>124</v>
      </c>
      <c r="D56" s="8" t="s">
        <v>10</v>
      </c>
      <c r="E56" s="8" t="s">
        <v>122</v>
      </c>
      <c r="F56" s="8" t="s">
        <v>213</v>
      </c>
      <c r="G56" s="7">
        <v>2040000</v>
      </c>
      <c r="H56" s="9" t="s">
        <v>89</v>
      </c>
      <c r="I56" s="15" t="s">
        <v>203</v>
      </c>
    </row>
    <row r="57" spans="2:9" ht="50.15" customHeight="1" x14ac:dyDescent="0.35">
      <c r="B57" s="8" t="s">
        <v>8</v>
      </c>
      <c r="C57" s="8" t="s">
        <v>125</v>
      </c>
      <c r="D57" s="8" t="s">
        <v>10</v>
      </c>
      <c r="E57" s="8" t="s">
        <v>131</v>
      </c>
      <c r="F57" s="8" t="s">
        <v>210</v>
      </c>
      <c r="G57" s="7">
        <v>3960000</v>
      </c>
      <c r="H57" s="9" t="s">
        <v>39</v>
      </c>
      <c r="I57" s="15" t="s">
        <v>203</v>
      </c>
    </row>
    <row r="58" spans="2:9" ht="40" customHeight="1" x14ac:dyDescent="0.35">
      <c r="B58" s="8" t="s">
        <v>8</v>
      </c>
      <c r="C58" s="8" t="s">
        <v>126</v>
      </c>
      <c r="D58" s="8" t="s">
        <v>10</v>
      </c>
      <c r="E58" s="8" t="s">
        <v>131</v>
      </c>
      <c r="F58" s="8" t="s">
        <v>210</v>
      </c>
      <c r="G58" s="7">
        <v>835200</v>
      </c>
      <c r="H58" s="9" t="s">
        <v>38</v>
      </c>
      <c r="I58" s="15" t="s">
        <v>203</v>
      </c>
    </row>
    <row r="59" spans="2:9" ht="40" customHeight="1" x14ac:dyDescent="0.35">
      <c r="B59" s="8" t="s">
        <v>8</v>
      </c>
      <c r="C59" s="8" t="s">
        <v>127</v>
      </c>
      <c r="D59" s="8" t="s">
        <v>10</v>
      </c>
      <c r="E59" s="8" t="s">
        <v>131</v>
      </c>
      <c r="F59" s="8" t="s">
        <v>211</v>
      </c>
      <c r="G59" s="7">
        <v>1034400</v>
      </c>
      <c r="H59" s="9" t="s">
        <v>38</v>
      </c>
      <c r="I59" s="15" t="s">
        <v>203</v>
      </c>
    </row>
    <row r="60" spans="2:9" ht="40" customHeight="1" x14ac:dyDescent="0.35">
      <c r="B60" s="8" t="s">
        <v>8</v>
      </c>
      <c r="C60" s="8" t="s">
        <v>128</v>
      </c>
      <c r="D60" s="8" t="s">
        <v>10</v>
      </c>
      <c r="E60" s="8" t="s">
        <v>131</v>
      </c>
      <c r="F60" s="8" t="s">
        <v>210</v>
      </c>
      <c r="G60" s="7">
        <v>450000</v>
      </c>
      <c r="H60" s="9" t="s">
        <v>35</v>
      </c>
      <c r="I60" s="15" t="s">
        <v>203</v>
      </c>
    </row>
    <row r="61" spans="2:9" ht="65.5" customHeight="1" x14ac:dyDescent="0.35">
      <c r="B61" s="8" t="s">
        <v>8</v>
      </c>
      <c r="C61" s="8" t="s">
        <v>129</v>
      </c>
      <c r="D61" s="8" t="s">
        <v>10</v>
      </c>
      <c r="E61" s="8" t="s">
        <v>132</v>
      </c>
      <c r="F61" s="8" t="s">
        <v>34</v>
      </c>
      <c r="G61" s="7">
        <v>340560</v>
      </c>
      <c r="H61" s="9" t="s">
        <v>39</v>
      </c>
      <c r="I61" s="15" t="s">
        <v>203</v>
      </c>
    </row>
    <row r="62" spans="2:9" ht="46" customHeight="1" x14ac:dyDescent="0.35">
      <c r="B62" s="8" t="s">
        <v>8</v>
      </c>
      <c r="C62" s="8" t="s">
        <v>130</v>
      </c>
      <c r="D62" s="8" t="s">
        <v>10</v>
      </c>
      <c r="E62" s="8" t="s">
        <v>131</v>
      </c>
      <c r="F62" s="8" t="s">
        <v>211</v>
      </c>
      <c r="G62" s="7">
        <v>1034400</v>
      </c>
      <c r="H62" s="9" t="s">
        <v>38</v>
      </c>
      <c r="I62" s="15" t="s">
        <v>203</v>
      </c>
    </row>
    <row r="63" spans="2:9" ht="40" customHeight="1" x14ac:dyDescent="0.35">
      <c r="B63" s="8" t="s">
        <v>8</v>
      </c>
      <c r="C63" s="8" t="s">
        <v>133</v>
      </c>
      <c r="D63" s="8" t="s">
        <v>10</v>
      </c>
      <c r="E63" s="8" t="s">
        <v>131</v>
      </c>
      <c r="F63" s="8" t="s">
        <v>211</v>
      </c>
      <c r="G63" s="7">
        <v>120000</v>
      </c>
      <c r="H63" s="9" t="s">
        <v>35</v>
      </c>
      <c r="I63" s="15" t="s">
        <v>203</v>
      </c>
    </row>
    <row r="64" spans="2:9" ht="40" customHeight="1" x14ac:dyDescent="0.35">
      <c r="B64" s="8" t="s">
        <v>8</v>
      </c>
      <c r="C64" s="8" t="s">
        <v>134</v>
      </c>
      <c r="D64" s="8" t="s">
        <v>10</v>
      </c>
      <c r="E64" s="8" t="s">
        <v>131</v>
      </c>
      <c r="F64" s="8" t="s">
        <v>211</v>
      </c>
      <c r="G64" s="7">
        <v>1034400</v>
      </c>
      <c r="H64" s="9" t="s">
        <v>38</v>
      </c>
      <c r="I64" s="15" t="s">
        <v>203</v>
      </c>
    </row>
    <row r="65" spans="2:9" ht="70.5" customHeight="1" x14ac:dyDescent="0.35">
      <c r="B65" s="8" t="s">
        <v>8</v>
      </c>
      <c r="C65" s="8" t="s">
        <v>135</v>
      </c>
      <c r="D65" s="8" t="s">
        <v>10</v>
      </c>
      <c r="E65" s="8" t="s">
        <v>131</v>
      </c>
      <c r="F65" s="8" t="s">
        <v>211</v>
      </c>
      <c r="G65" s="7">
        <v>835200</v>
      </c>
      <c r="H65" s="9" t="s">
        <v>38</v>
      </c>
      <c r="I65" s="15" t="s">
        <v>203</v>
      </c>
    </row>
    <row r="66" spans="2:9" ht="40" customHeight="1" x14ac:dyDescent="0.35">
      <c r="B66" s="8" t="s">
        <v>8</v>
      </c>
      <c r="C66" s="8" t="s">
        <v>136</v>
      </c>
      <c r="D66" s="8" t="s">
        <v>10</v>
      </c>
      <c r="E66" s="8" t="s">
        <v>132</v>
      </c>
      <c r="F66" s="8" t="s">
        <v>210</v>
      </c>
      <c r="G66" s="7">
        <v>288000</v>
      </c>
      <c r="H66" s="9" t="s">
        <v>38</v>
      </c>
      <c r="I66" s="15" t="s">
        <v>203</v>
      </c>
    </row>
    <row r="67" spans="2:9" ht="40" customHeight="1" x14ac:dyDescent="0.35">
      <c r="B67" s="8" t="s">
        <v>8</v>
      </c>
      <c r="C67" s="8" t="s">
        <v>137</v>
      </c>
      <c r="D67" s="8" t="s">
        <v>10</v>
      </c>
      <c r="E67" s="8" t="s">
        <v>131</v>
      </c>
      <c r="F67" s="8" t="s">
        <v>211</v>
      </c>
      <c r="G67" s="7">
        <v>1034400</v>
      </c>
      <c r="H67" s="9" t="s">
        <v>38</v>
      </c>
      <c r="I67" s="15" t="s">
        <v>203</v>
      </c>
    </row>
    <row r="68" spans="2:9" ht="40" customHeight="1" x14ac:dyDescent="0.35">
      <c r="B68" s="8" t="s">
        <v>8</v>
      </c>
      <c r="C68" s="8" t="s">
        <v>143</v>
      </c>
      <c r="D68" s="8" t="s">
        <v>10</v>
      </c>
      <c r="E68" s="8">
        <v>72267000</v>
      </c>
      <c r="F68" s="8" t="s">
        <v>9</v>
      </c>
      <c r="G68" s="7">
        <v>526446.28099173552</v>
      </c>
      <c r="H68" s="9" t="s">
        <v>89</v>
      </c>
      <c r="I68" s="15" t="s">
        <v>203</v>
      </c>
    </row>
    <row r="69" spans="2:9" ht="54" customHeight="1" x14ac:dyDescent="0.35">
      <c r="B69" s="8" t="s">
        <v>8</v>
      </c>
      <c r="C69" s="8" t="s">
        <v>144</v>
      </c>
      <c r="D69" s="8" t="s">
        <v>10</v>
      </c>
      <c r="E69" s="8" t="s">
        <v>155</v>
      </c>
      <c r="F69" s="8" t="s">
        <v>215</v>
      </c>
      <c r="G69" s="7">
        <v>1302523.0082644629</v>
      </c>
      <c r="H69" s="9" t="s">
        <v>54</v>
      </c>
      <c r="I69" s="15" t="s">
        <v>203</v>
      </c>
    </row>
    <row r="70" spans="2:9" ht="40" customHeight="1" x14ac:dyDescent="0.35">
      <c r="B70" s="8" t="s">
        <v>8</v>
      </c>
      <c r="C70" s="8" t="s">
        <v>145</v>
      </c>
      <c r="D70" s="8" t="s">
        <v>10</v>
      </c>
      <c r="E70" s="8">
        <v>72267000</v>
      </c>
      <c r="F70" s="8" t="s">
        <v>9</v>
      </c>
      <c r="G70" s="7">
        <v>570000</v>
      </c>
      <c r="H70" s="9" t="s">
        <v>89</v>
      </c>
      <c r="I70" s="15" t="s">
        <v>203</v>
      </c>
    </row>
    <row r="71" spans="2:9" ht="40" customHeight="1" x14ac:dyDescent="0.35">
      <c r="B71" s="8" t="s">
        <v>8</v>
      </c>
      <c r="C71" s="8" t="s">
        <v>146</v>
      </c>
      <c r="D71" s="8" t="s">
        <v>10</v>
      </c>
      <c r="E71" s="8">
        <v>72267000</v>
      </c>
      <c r="F71" s="8" t="s">
        <v>61</v>
      </c>
      <c r="G71" s="7">
        <v>484020</v>
      </c>
      <c r="H71" s="9" t="s">
        <v>35</v>
      </c>
      <c r="I71" s="15" t="s">
        <v>203</v>
      </c>
    </row>
    <row r="72" spans="2:9" ht="40" customHeight="1" x14ac:dyDescent="0.35">
      <c r="B72" s="8" t="s">
        <v>8</v>
      </c>
      <c r="C72" s="8" t="s">
        <v>147</v>
      </c>
      <c r="D72" s="8" t="s">
        <v>10</v>
      </c>
      <c r="E72" s="8" t="s">
        <v>152</v>
      </c>
      <c r="F72" s="8" t="s">
        <v>214</v>
      </c>
      <c r="G72" s="7">
        <v>382229.92561983474</v>
      </c>
      <c r="H72" s="9" t="s">
        <v>158</v>
      </c>
      <c r="I72" s="15" t="s">
        <v>203</v>
      </c>
    </row>
    <row r="73" spans="2:9" s="6" customFormat="1" ht="40" customHeight="1" x14ac:dyDescent="0.35">
      <c r="B73" s="8" t="s">
        <v>8</v>
      </c>
      <c r="C73" s="8" t="s">
        <v>148</v>
      </c>
      <c r="D73" s="8" t="s">
        <v>67</v>
      </c>
      <c r="E73" s="8" t="s">
        <v>153</v>
      </c>
      <c r="F73" s="8" t="s">
        <v>214</v>
      </c>
      <c r="G73" s="7">
        <v>771198.34710743802</v>
      </c>
      <c r="H73" s="9" t="s">
        <v>157</v>
      </c>
      <c r="I73" s="15" t="s">
        <v>203</v>
      </c>
    </row>
    <row r="74" spans="2:9" ht="40" customHeight="1" x14ac:dyDescent="0.35">
      <c r="B74" s="8" t="s">
        <v>8</v>
      </c>
      <c r="C74" s="8" t="s">
        <v>149</v>
      </c>
      <c r="D74" s="8" t="s">
        <v>67</v>
      </c>
      <c r="E74" s="8" t="s">
        <v>156</v>
      </c>
      <c r="F74" s="8" t="s">
        <v>216</v>
      </c>
      <c r="G74" s="7">
        <v>247933.88429752068</v>
      </c>
      <c r="H74" s="9" t="s">
        <v>157</v>
      </c>
      <c r="I74" s="15" t="s">
        <v>203</v>
      </c>
    </row>
    <row r="75" spans="2:9" ht="40" customHeight="1" x14ac:dyDescent="0.35">
      <c r="B75" s="8" t="s">
        <v>8</v>
      </c>
      <c r="C75" s="8" t="s">
        <v>150</v>
      </c>
      <c r="D75" s="8" t="s">
        <v>10</v>
      </c>
      <c r="E75" s="10" t="s">
        <v>154</v>
      </c>
      <c r="F75" s="8" t="s">
        <v>9</v>
      </c>
      <c r="G75" s="7">
        <v>25088688.66</v>
      </c>
      <c r="H75" s="9" t="s">
        <v>26</v>
      </c>
      <c r="I75" s="15" t="s">
        <v>203</v>
      </c>
    </row>
    <row r="76" spans="2:9" ht="40" customHeight="1" x14ac:dyDescent="0.35">
      <c r="B76" s="8" t="s">
        <v>8</v>
      </c>
      <c r="C76" s="8" t="s">
        <v>151</v>
      </c>
      <c r="D76" s="8" t="s">
        <v>10</v>
      </c>
      <c r="E76" s="10">
        <v>72314000</v>
      </c>
      <c r="F76" s="8" t="s">
        <v>9</v>
      </c>
      <c r="G76" s="7">
        <v>713980.00000000012</v>
      </c>
      <c r="H76" s="9" t="s">
        <v>38</v>
      </c>
      <c r="I76" s="15" t="s">
        <v>203</v>
      </c>
    </row>
    <row r="77" spans="2:9" ht="40" customHeight="1" x14ac:dyDescent="0.35">
      <c r="B77" s="8" t="s">
        <v>8</v>
      </c>
      <c r="C77" s="8" t="s">
        <v>159</v>
      </c>
      <c r="D77" s="8" t="s">
        <v>10</v>
      </c>
      <c r="E77" s="10" t="s">
        <v>165</v>
      </c>
      <c r="F77" s="8" t="s">
        <v>25</v>
      </c>
      <c r="G77" s="7">
        <v>247933.88429752068</v>
      </c>
      <c r="H77" s="9" t="s">
        <v>89</v>
      </c>
      <c r="I77" s="15" t="s">
        <v>203</v>
      </c>
    </row>
    <row r="78" spans="2:9" ht="40" customHeight="1" x14ac:dyDescent="0.35">
      <c r="B78" s="8" t="s">
        <v>8</v>
      </c>
      <c r="C78" s="8" t="s">
        <v>160</v>
      </c>
      <c r="D78" s="8" t="s">
        <v>10</v>
      </c>
      <c r="E78" s="10" t="s">
        <v>166</v>
      </c>
      <c r="F78" s="8" t="s">
        <v>213</v>
      </c>
      <c r="G78" s="7">
        <v>826446.28099173552</v>
      </c>
      <c r="H78" s="9" t="s">
        <v>89</v>
      </c>
      <c r="I78" s="15" t="s">
        <v>203</v>
      </c>
    </row>
    <row r="79" spans="2:9" ht="40" customHeight="1" x14ac:dyDescent="0.35">
      <c r="B79" s="8" t="s">
        <v>8</v>
      </c>
      <c r="C79" s="8" t="s">
        <v>161</v>
      </c>
      <c r="D79" s="8" t="s">
        <v>10</v>
      </c>
      <c r="E79" s="8">
        <v>50312000</v>
      </c>
      <c r="F79" s="8" t="s">
        <v>61</v>
      </c>
      <c r="G79" s="7">
        <v>164648.69</v>
      </c>
      <c r="H79" s="9" t="s">
        <v>40</v>
      </c>
      <c r="I79" s="15" t="s">
        <v>203</v>
      </c>
    </row>
    <row r="80" spans="2:9" ht="40" customHeight="1" x14ac:dyDescent="0.35">
      <c r="B80" s="8" t="s">
        <v>8</v>
      </c>
      <c r="C80" s="8" t="s">
        <v>162</v>
      </c>
      <c r="D80" s="8" t="s">
        <v>10</v>
      </c>
      <c r="E80" s="8">
        <v>48800000</v>
      </c>
      <c r="F80" s="8" t="s">
        <v>214</v>
      </c>
      <c r="G80" s="7">
        <v>2644628.0991735538</v>
      </c>
      <c r="H80" s="9" t="s">
        <v>89</v>
      </c>
      <c r="I80" s="15" t="s">
        <v>203</v>
      </c>
    </row>
    <row r="81" spans="2:9" ht="41.5" customHeight="1" x14ac:dyDescent="0.35">
      <c r="B81" s="8" t="s">
        <v>8</v>
      </c>
      <c r="C81" s="8" t="s">
        <v>163</v>
      </c>
      <c r="D81" s="8" t="s">
        <v>10</v>
      </c>
      <c r="E81" s="8">
        <v>48730000</v>
      </c>
      <c r="F81" s="8" t="s">
        <v>25</v>
      </c>
      <c r="G81" s="7">
        <v>5354830.88</v>
      </c>
      <c r="H81" s="9" t="s">
        <v>89</v>
      </c>
      <c r="I81" s="15" t="s">
        <v>203</v>
      </c>
    </row>
    <row r="82" spans="2:9" ht="42" customHeight="1" x14ac:dyDescent="0.35">
      <c r="B82" s="8" t="s">
        <v>8</v>
      </c>
      <c r="C82" s="8" t="s">
        <v>164</v>
      </c>
      <c r="D82" s="8" t="s">
        <v>10</v>
      </c>
      <c r="E82" s="8">
        <v>72322000</v>
      </c>
      <c r="F82" s="8" t="s">
        <v>25</v>
      </c>
      <c r="G82" s="7">
        <v>3328099.17</v>
      </c>
      <c r="H82" s="9" t="s">
        <v>89</v>
      </c>
      <c r="I82" s="15" t="s">
        <v>203</v>
      </c>
    </row>
    <row r="83" spans="2:9" ht="40" customHeight="1" x14ac:dyDescent="0.35">
      <c r="B83" s="8" t="s">
        <v>8</v>
      </c>
      <c r="C83" s="8" t="s">
        <v>167</v>
      </c>
      <c r="D83" s="8" t="s">
        <v>67</v>
      </c>
      <c r="E83" s="8" t="s">
        <v>176</v>
      </c>
      <c r="F83" s="8" t="s">
        <v>214</v>
      </c>
      <c r="G83" s="7">
        <v>900000</v>
      </c>
      <c r="H83" s="9" t="s">
        <v>182</v>
      </c>
      <c r="I83" s="15" t="s">
        <v>203</v>
      </c>
    </row>
    <row r="84" spans="2:9" ht="40" customHeight="1" x14ac:dyDescent="0.35">
      <c r="B84" s="8" t="s">
        <v>8</v>
      </c>
      <c r="C84" s="8" t="s">
        <v>168</v>
      </c>
      <c r="D84" s="8" t="s">
        <v>10</v>
      </c>
      <c r="E84" s="8" t="s">
        <v>177</v>
      </c>
      <c r="F84" s="8" t="s">
        <v>214</v>
      </c>
      <c r="G84" s="7">
        <v>894214.87603305792</v>
      </c>
      <c r="H84" s="9" t="s">
        <v>27</v>
      </c>
      <c r="I84" s="15" t="s">
        <v>203</v>
      </c>
    </row>
    <row r="85" spans="2:9" ht="40" customHeight="1" x14ac:dyDescent="0.35">
      <c r="B85" s="8" t="s">
        <v>8</v>
      </c>
      <c r="C85" s="8" t="s">
        <v>169</v>
      </c>
      <c r="D85" s="8" t="s">
        <v>67</v>
      </c>
      <c r="E85" s="8" t="s">
        <v>178</v>
      </c>
      <c r="F85" s="8" t="s">
        <v>214</v>
      </c>
      <c r="G85" s="7">
        <v>700500</v>
      </c>
      <c r="H85" s="9" t="s">
        <v>54</v>
      </c>
      <c r="I85" s="15" t="s">
        <v>203</v>
      </c>
    </row>
    <row r="86" spans="2:9" ht="40" customHeight="1" x14ac:dyDescent="0.35">
      <c r="B86" s="8" t="s">
        <v>8</v>
      </c>
      <c r="C86" s="8" t="s">
        <v>170</v>
      </c>
      <c r="D86" s="8" t="s">
        <v>10</v>
      </c>
      <c r="E86" s="8" t="s">
        <v>179</v>
      </c>
      <c r="F86" s="8" t="s">
        <v>214</v>
      </c>
      <c r="G86" s="7">
        <v>1700000</v>
      </c>
      <c r="H86" s="9" t="s">
        <v>27</v>
      </c>
      <c r="I86" s="15" t="s">
        <v>203</v>
      </c>
    </row>
    <row r="87" spans="2:9" ht="67.5" customHeight="1" x14ac:dyDescent="0.35">
      <c r="B87" s="20" t="s">
        <v>8</v>
      </c>
      <c r="C87" s="20" t="s">
        <v>171</v>
      </c>
      <c r="D87" s="8" t="s">
        <v>10</v>
      </c>
      <c r="E87" s="20" t="s">
        <v>180</v>
      </c>
      <c r="F87" s="8" t="s">
        <v>214</v>
      </c>
      <c r="G87" s="21">
        <v>600000</v>
      </c>
      <c r="H87" s="9" t="s">
        <v>89</v>
      </c>
      <c r="I87" s="15" t="s">
        <v>203</v>
      </c>
    </row>
    <row r="88" spans="2:9" ht="40" customHeight="1" x14ac:dyDescent="0.35">
      <c r="B88" s="20" t="s">
        <v>8</v>
      </c>
      <c r="C88" s="20" t="s">
        <v>205</v>
      </c>
      <c r="D88" s="8" t="s">
        <v>10</v>
      </c>
      <c r="E88" s="20" t="s">
        <v>152</v>
      </c>
      <c r="F88" s="8" t="s">
        <v>214</v>
      </c>
      <c r="G88" s="21" t="s">
        <v>206</v>
      </c>
      <c r="H88" s="9" t="s">
        <v>54</v>
      </c>
      <c r="I88" s="15" t="s">
        <v>203</v>
      </c>
    </row>
    <row r="89" spans="2:9" ht="40" customHeight="1" x14ac:dyDescent="0.35">
      <c r="B89" s="20" t="s">
        <v>8</v>
      </c>
      <c r="C89" s="20" t="s">
        <v>172</v>
      </c>
      <c r="D89" s="8" t="s">
        <v>10</v>
      </c>
      <c r="E89" s="20" t="s">
        <v>180</v>
      </c>
      <c r="F89" s="8" t="s">
        <v>214</v>
      </c>
      <c r="G89" s="21">
        <v>2089500</v>
      </c>
      <c r="H89" s="22" t="s">
        <v>38</v>
      </c>
      <c r="I89" s="15" t="s">
        <v>203</v>
      </c>
    </row>
    <row r="90" spans="2:9" ht="40" customHeight="1" x14ac:dyDescent="0.35">
      <c r="B90" s="20" t="s">
        <v>8</v>
      </c>
      <c r="C90" s="20" t="s">
        <v>173</v>
      </c>
      <c r="D90" s="20" t="s">
        <v>67</v>
      </c>
      <c r="E90" s="20" t="s">
        <v>112</v>
      </c>
      <c r="F90" s="20" t="s">
        <v>213</v>
      </c>
      <c r="G90" s="21">
        <v>1500000</v>
      </c>
      <c r="H90" s="22" t="s">
        <v>26</v>
      </c>
      <c r="I90" s="15" t="s">
        <v>203</v>
      </c>
    </row>
    <row r="91" spans="2:9" ht="40" customHeight="1" x14ac:dyDescent="0.35">
      <c r="B91" s="20" t="s">
        <v>8</v>
      </c>
      <c r="C91" s="20" t="s">
        <v>174</v>
      </c>
      <c r="D91" s="20" t="s">
        <v>10</v>
      </c>
      <c r="E91" s="20" t="s">
        <v>112</v>
      </c>
      <c r="F91" s="20" t="s">
        <v>213</v>
      </c>
      <c r="G91" s="21">
        <v>180000</v>
      </c>
      <c r="H91" s="9" t="s">
        <v>89</v>
      </c>
      <c r="I91" s="15" t="s">
        <v>203</v>
      </c>
    </row>
    <row r="92" spans="2:9" ht="40" customHeight="1" x14ac:dyDescent="0.35">
      <c r="B92" s="20" t="s">
        <v>8</v>
      </c>
      <c r="C92" s="20" t="s">
        <v>175</v>
      </c>
      <c r="D92" s="20" t="s">
        <v>67</v>
      </c>
      <c r="E92" s="20" t="s">
        <v>181</v>
      </c>
      <c r="F92" s="20" t="s">
        <v>213</v>
      </c>
      <c r="G92" s="21">
        <v>14000000</v>
      </c>
      <c r="H92" s="9" t="s">
        <v>27</v>
      </c>
      <c r="I92" s="15" t="s">
        <v>203</v>
      </c>
    </row>
    <row r="93" spans="2:9" ht="40" customHeight="1" x14ac:dyDescent="0.35">
      <c r="B93" s="20" t="s">
        <v>8</v>
      </c>
      <c r="C93" s="20" t="s">
        <v>185</v>
      </c>
      <c r="D93" s="20" t="s">
        <v>10</v>
      </c>
      <c r="E93" s="20" t="s">
        <v>196</v>
      </c>
      <c r="F93" s="20" t="s">
        <v>213</v>
      </c>
      <c r="G93" s="21">
        <v>720000</v>
      </c>
      <c r="H93" s="22" t="s">
        <v>39</v>
      </c>
      <c r="I93" s="15" t="s">
        <v>203</v>
      </c>
    </row>
    <row r="94" spans="2:9" ht="46" customHeight="1" x14ac:dyDescent="0.35">
      <c r="B94" s="20" t="s">
        <v>8</v>
      </c>
      <c r="C94" s="20" t="s">
        <v>186</v>
      </c>
      <c r="D94" s="20" t="s">
        <v>10</v>
      </c>
      <c r="E94" s="20" t="s">
        <v>197</v>
      </c>
      <c r="F94" s="20" t="s">
        <v>213</v>
      </c>
      <c r="G94" s="21">
        <v>92928</v>
      </c>
      <c r="H94" s="22" t="s">
        <v>39</v>
      </c>
      <c r="I94" s="15" t="s">
        <v>203</v>
      </c>
    </row>
    <row r="95" spans="2:9" ht="40" customHeight="1" x14ac:dyDescent="0.35">
      <c r="B95" s="20" t="s">
        <v>8</v>
      </c>
      <c r="C95" s="20" t="s">
        <v>187</v>
      </c>
      <c r="D95" s="20" t="s">
        <v>10</v>
      </c>
      <c r="E95" s="20" t="s">
        <v>198</v>
      </c>
      <c r="F95" s="20" t="s">
        <v>213</v>
      </c>
      <c r="G95" s="21">
        <v>480000</v>
      </c>
      <c r="H95" s="22" t="s">
        <v>39</v>
      </c>
      <c r="I95" s="15" t="s">
        <v>203</v>
      </c>
    </row>
    <row r="96" spans="2:9" ht="40" customHeight="1" x14ac:dyDescent="0.35">
      <c r="B96" s="20" t="s">
        <v>8</v>
      </c>
      <c r="C96" s="20" t="s">
        <v>188</v>
      </c>
      <c r="D96" s="20" t="s">
        <v>10</v>
      </c>
      <c r="E96" s="20" t="s">
        <v>142</v>
      </c>
      <c r="F96" s="20" t="s">
        <v>213</v>
      </c>
      <c r="G96" s="21">
        <v>1326448.7603305785</v>
      </c>
      <c r="H96" s="22" t="s">
        <v>39</v>
      </c>
      <c r="I96" s="15" t="s">
        <v>203</v>
      </c>
    </row>
    <row r="97" spans="2:9" ht="40" customHeight="1" x14ac:dyDescent="0.35">
      <c r="B97" s="20" t="s">
        <v>8</v>
      </c>
      <c r="C97" s="20" t="s">
        <v>189</v>
      </c>
      <c r="D97" s="20" t="s">
        <v>10</v>
      </c>
      <c r="E97" s="20" t="s">
        <v>142</v>
      </c>
      <c r="F97" s="8" t="s">
        <v>210</v>
      </c>
      <c r="G97" s="21">
        <v>3554132.2314049588</v>
      </c>
      <c r="H97" s="22" t="s">
        <v>39</v>
      </c>
      <c r="I97" s="15" t="s">
        <v>203</v>
      </c>
    </row>
    <row r="98" spans="2:9" ht="51.5" customHeight="1" x14ac:dyDescent="0.35">
      <c r="B98" s="20" t="s">
        <v>8</v>
      </c>
      <c r="C98" s="20" t="s">
        <v>190</v>
      </c>
      <c r="D98" s="20" t="s">
        <v>10</v>
      </c>
      <c r="E98" s="20" t="s">
        <v>142</v>
      </c>
      <c r="F98" s="8" t="s">
        <v>210</v>
      </c>
      <c r="G98" s="21">
        <v>4661157.0247933883</v>
      </c>
      <c r="H98" s="22" t="s">
        <v>89</v>
      </c>
      <c r="I98" s="15" t="s">
        <v>203</v>
      </c>
    </row>
    <row r="99" spans="2:9" ht="40" customHeight="1" x14ac:dyDescent="0.35">
      <c r="B99" s="20" t="s">
        <v>8</v>
      </c>
      <c r="C99" s="20" t="s">
        <v>191</v>
      </c>
      <c r="D99" s="20" t="s">
        <v>10</v>
      </c>
      <c r="E99" s="20">
        <v>72222300</v>
      </c>
      <c r="F99" s="8" t="s">
        <v>212</v>
      </c>
      <c r="G99" s="21">
        <v>826446.28099173552</v>
      </c>
      <c r="H99" s="22" t="s">
        <v>89</v>
      </c>
      <c r="I99" s="15" t="s">
        <v>203</v>
      </c>
    </row>
    <row r="100" spans="2:9" ht="40" customHeight="1" x14ac:dyDescent="0.35">
      <c r="B100" s="20" t="s">
        <v>8</v>
      </c>
      <c r="C100" s="20" t="s">
        <v>192</v>
      </c>
      <c r="D100" s="20" t="s">
        <v>10</v>
      </c>
      <c r="E100" s="20">
        <v>72222300</v>
      </c>
      <c r="F100" s="8" t="s">
        <v>212</v>
      </c>
      <c r="G100" s="21">
        <v>4214876.0330578517</v>
      </c>
      <c r="H100" s="22" t="s">
        <v>89</v>
      </c>
      <c r="I100" s="15" t="s">
        <v>203</v>
      </c>
    </row>
    <row r="101" spans="2:9" ht="40" customHeight="1" x14ac:dyDescent="0.35">
      <c r="B101" s="20" t="s">
        <v>8</v>
      </c>
      <c r="C101" s="20" t="s">
        <v>193</v>
      </c>
      <c r="D101" s="20" t="s">
        <v>10</v>
      </c>
      <c r="E101" s="20" t="s">
        <v>142</v>
      </c>
      <c r="F101" s="20" t="s">
        <v>210</v>
      </c>
      <c r="G101" s="21">
        <v>2644628.0991735538</v>
      </c>
      <c r="H101" s="22" t="s">
        <v>89</v>
      </c>
      <c r="I101" s="15" t="s">
        <v>203</v>
      </c>
    </row>
    <row r="102" spans="2:9" ht="40" customHeight="1" x14ac:dyDescent="0.35">
      <c r="B102" s="20" t="s">
        <v>8</v>
      </c>
      <c r="C102" s="20" t="s">
        <v>194</v>
      </c>
      <c r="D102" s="20" t="s">
        <v>10</v>
      </c>
      <c r="E102" s="20">
        <v>72222300</v>
      </c>
      <c r="F102" s="8" t="s">
        <v>212</v>
      </c>
      <c r="G102" s="21">
        <v>661157.02479338844</v>
      </c>
      <c r="H102" s="22" t="s">
        <v>89</v>
      </c>
      <c r="I102" s="15" t="s">
        <v>203</v>
      </c>
    </row>
    <row r="103" spans="2:9" ht="40" customHeight="1" x14ac:dyDescent="0.35">
      <c r="B103" s="20" t="s">
        <v>8</v>
      </c>
      <c r="C103" s="20" t="s">
        <v>195</v>
      </c>
      <c r="D103" s="20" t="s">
        <v>10</v>
      </c>
      <c r="E103" s="20">
        <v>72222300</v>
      </c>
      <c r="F103" s="8" t="s">
        <v>212</v>
      </c>
      <c r="G103" s="21">
        <v>3252892.5619834713</v>
      </c>
      <c r="H103" s="22" t="s">
        <v>38</v>
      </c>
      <c r="I103" s="15" t="s">
        <v>203</v>
      </c>
    </row>
    <row r="104" spans="2:9" ht="40" customHeight="1" x14ac:dyDescent="0.35">
      <c r="B104" s="20" t="s">
        <v>8</v>
      </c>
      <c r="C104" s="20" t="s">
        <v>183</v>
      </c>
      <c r="D104" s="20" t="s">
        <v>10</v>
      </c>
      <c r="E104" s="20">
        <v>72222300</v>
      </c>
      <c r="F104" s="8" t="s">
        <v>212</v>
      </c>
      <c r="G104" s="21">
        <v>1100000</v>
      </c>
      <c r="H104" s="22" t="s">
        <v>39</v>
      </c>
      <c r="I104" s="15" t="s">
        <v>203</v>
      </c>
    </row>
    <row r="105" spans="2:9" ht="40" customHeight="1" x14ac:dyDescent="0.35">
      <c r="B105" s="20" t="s">
        <v>8</v>
      </c>
      <c r="C105" s="20" t="s">
        <v>184</v>
      </c>
      <c r="D105" s="20" t="s">
        <v>10</v>
      </c>
      <c r="E105" s="20">
        <v>72222300</v>
      </c>
      <c r="F105" s="8" t="s">
        <v>210</v>
      </c>
      <c r="G105" s="21">
        <v>660000</v>
      </c>
      <c r="H105" s="22" t="s">
        <v>39</v>
      </c>
      <c r="I105" s="15" t="s">
        <v>203</v>
      </c>
    </row>
    <row r="106" spans="2:9" ht="40" customHeight="1" x14ac:dyDescent="0.35">
      <c r="B106" s="20" t="s">
        <v>8</v>
      </c>
      <c r="C106" s="20" t="s">
        <v>199</v>
      </c>
      <c r="D106" s="20" t="s">
        <v>10</v>
      </c>
      <c r="E106" s="20" t="s">
        <v>58</v>
      </c>
      <c r="F106" s="20" t="s">
        <v>53</v>
      </c>
      <c r="G106" s="21">
        <v>28000</v>
      </c>
      <c r="H106" s="22" t="s">
        <v>39</v>
      </c>
      <c r="I106" s="15" t="s">
        <v>203</v>
      </c>
    </row>
    <row r="107" spans="2:9" ht="40" customHeight="1" x14ac:dyDescent="0.35">
      <c r="B107" s="20" t="s">
        <v>8</v>
      </c>
      <c r="C107" s="20" t="s">
        <v>200</v>
      </c>
      <c r="D107" s="20" t="s">
        <v>10</v>
      </c>
      <c r="E107" s="20" t="s">
        <v>63</v>
      </c>
      <c r="F107" s="20" t="s">
        <v>61</v>
      </c>
      <c r="G107" s="21">
        <v>3453670.58</v>
      </c>
      <c r="H107" s="22" t="s">
        <v>26</v>
      </c>
      <c r="I107" s="15" t="s">
        <v>203</v>
      </c>
    </row>
    <row r="108" spans="2:9" ht="89.15" customHeight="1" x14ac:dyDescent="0.35">
      <c r="B108" s="20" t="s">
        <v>8</v>
      </c>
      <c r="C108" s="20" t="s">
        <v>201</v>
      </c>
      <c r="D108" s="20" t="s">
        <v>10</v>
      </c>
      <c r="E108" s="20" t="s">
        <v>64</v>
      </c>
      <c r="F108" s="20" t="s">
        <v>9</v>
      </c>
      <c r="G108" s="21">
        <v>5872384</v>
      </c>
      <c r="H108" s="22" t="s">
        <v>26</v>
      </c>
      <c r="I108" s="15" t="s">
        <v>203</v>
      </c>
    </row>
    <row r="109" spans="2:9" ht="40" customHeight="1" x14ac:dyDescent="0.35">
      <c r="B109" s="20" t="s">
        <v>8</v>
      </c>
      <c r="C109" s="20" t="s">
        <v>66</v>
      </c>
      <c r="D109" s="20" t="s">
        <v>10</v>
      </c>
      <c r="E109" s="20" t="s">
        <v>65</v>
      </c>
      <c r="F109" s="20" t="s">
        <v>9</v>
      </c>
      <c r="G109" s="21">
        <v>7670042.9752066117</v>
      </c>
      <c r="H109" s="22" t="s">
        <v>26</v>
      </c>
      <c r="I109" s="15" t="s">
        <v>203</v>
      </c>
    </row>
    <row r="110" spans="2:9" ht="43.5" customHeight="1" x14ac:dyDescent="0.35">
      <c r="B110" s="20" t="s">
        <v>8</v>
      </c>
      <c r="C110" s="20" t="s">
        <v>208</v>
      </c>
      <c r="D110" s="20" t="s">
        <v>10</v>
      </c>
      <c r="E110" s="20">
        <v>72314000</v>
      </c>
      <c r="F110" s="20" t="s">
        <v>209</v>
      </c>
      <c r="G110" s="21">
        <v>2426050</v>
      </c>
      <c r="H110" s="22" t="s">
        <v>38</v>
      </c>
      <c r="I110" s="23" t="s">
        <v>203</v>
      </c>
    </row>
  </sheetData>
  <autoFilter ref="B3:I110"/>
  <mergeCells count="1">
    <mergeCell ref="B2:I2"/>
  </mergeCells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3e64a7-75b0-47d3-a6dd-8250ad6edc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62DA767B81BE4EAED17BD1A45A40B2" ma:contentTypeVersion="18" ma:contentTypeDescription="Crear nuevo documento." ma:contentTypeScope="" ma:versionID="14728bbb25a1197001569b4342aeca0c">
  <xsd:schema xmlns:xsd="http://www.w3.org/2001/XMLSchema" xmlns:xs="http://www.w3.org/2001/XMLSchema" xmlns:p="http://schemas.microsoft.com/office/2006/metadata/properties" xmlns:ns3="4a6476b5-035c-4b13-b617-b01882d426b6" xmlns:ns4="013e64a7-75b0-47d3-a6dd-8250ad6edca0" targetNamespace="http://schemas.microsoft.com/office/2006/metadata/properties" ma:root="true" ma:fieldsID="31153c17ff4eca156ac17d22d07d994c" ns3:_="" ns4:_="">
    <xsd:import namespace="4a6476b5-035c-4b13-b617-b01882d426b6"/>
    <xsd:import namespace="013e64a7-75b0-47d3-a6dd-8250ad6edc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476b5-035c-4b13-b617-b01882d426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e64a7-75b0-47d3-a6dd-8250ad6edc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D3893-B6F8-4926-ABCF-2D51A9FA69A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6476b5-035c-4b13-b617-b01882d426b6"/>
    <ds:schemaRef ds:uri="http://schemas.microsoft.com/office/2006/documentManagement/types"/>
    <ds:schemaRef ds:uri="http://schemas.microsoft.com/office/infopath/2007/PartnerControls"/>
    <ds:schemaRef ds:uri="013e64a7-75b0-47d3-a6dd-8250ad6edc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4E4C70-05F3-4E95-8E1B-0A2CD6F8F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476b5-035c-4b13-b617-b01882d426b6"/>
    <ds:schemaRef ds:uri="013e64a7-75b0-47d3-a6dd-8250ad6edc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1E216-99A4-4276-9F59-671D91EFC1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Plan de Contratación  2024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2022-04-04T09:37:15Z</dcterms:created>
  <dcterms:modified xsi:type="dcterms:W3CDTF">2024-06-07T11:23:52Z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0x010100CB62DA767B81BE4EAED17BD1A45A40B2</vt:lpwstr>
  </property>
</Properties>
</file>